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C:\Users\ftorres.EMASEO\Documents\Documentos\1. Gestión de Información\2. Informes de Gestión - Rendición de Cuentas\Rendición de Cuentas 2025\5. Informe y Formularios\"/>
    </mc:Choice>
  </mc:AlternateContent>
  <xr:revisionPtr revIDLastSave="0" documentId="13_ncr:1_{A4405CA5-4B22-4416-AF00-6E9710453858}" xr6:coauthVersionLast="47" xr6:coauthVersionMax="47" xr10:uidLastSave="{00000000-0000-0000-0000-000000000000}"/>
  <bookViews>
    <workbookView xWindow="-108" yWindow="-108" windowWidth="23256" windowHeight="12576" xr2:uid="{00000000-000D-0000-FFFF-FFFF00000000}"/>
  </bookViews>
  <sheets>
    <sheet name="Formulario 2025 EMASEO EP" sheetId="1" r:id="rId1"/>
    <sheet name="Hoja2" sheetId="2" state="hidden" r:id="rId2"/>
    <sheet name="Hoja3" sheetId="3"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49" i="1" l="1"/>
  <c r="N70" i="1" l="1"/>
  <c r="N69" i="1"/>
  <c r="I71" i="1"/>
  <c r="H71" i="1"/>
  <c r="G64" i="1"/>
  <c r="N71" i="1" l="1"/>
</calcChain>
</file>

<file path=xl/sharedStrings.xml><?xml version="1.0" encoding="utf-8"?>
<sst xmlns="http://schemas.openxmlformats.org/spreadsheetml/2006/main" count="682" uniqueCount="437">
  <si>
    <t>FORMULARIO DE RENDICIÓN DE CUENTAS</t>
  </si>
  <si>
    <t>EMPRESAS PÚBLICAS GAD, CONSORCIOS, MANCOMUNIDADES, CUERPO DE BOMBEROS</t>
  </si>
  <si>
    <t>DATOS GENERALES</t>
  </si>
  <si>
    <t>RUC:</t>
  </si>
  <si>
    <t>INSTITUCIÓN:</t>
  </si>
  <si>
    <t>FUNCIÓN A LA QUE PERTENECE</t>
  </si>
  <si>
    <t>PROVINCIA:</t>
  </si>
  <si>
    <t>CANTÓN:</t>
  </si>
  <si>
    <t>PARROQUIA:</t>
  </si>
  <si>
    <t>DIRECCIÓN:</t>
  </si>
  <si>
    <t>EMAIL:</t>
  </si>
  <si>
    <t>TELÉFONO:</t>
  </si>
  <si>
    <t>PÁGINA WEB O RED SOCIAL:</t>
  </si>
  <si>
    <t>ADJUNTAR DOCUMENTO OFICIAL DEL RUC:
FORMATO .jpge, .jpg, .png, .pdf</t>
  </si>
  <si>
    <t>REPRESENTANTE LEGAL</t>
  </si>
  <si>
    <t>NOMBRES DEL REPRESENTANTE:</t>
  </si>
  <si>
    <t>CARGO DEL REPRESENTANTE:</t>
  </si>
  <si>
    <t>FECHA DE DESIGNACIÓN:</t>
  </si>
  <si>
    <t>RESPONSABLE DEL PROCESO DE RENDICIÓN DE CUENTAS</t>
  </si>
  <si>
    <t>NOMBRES DEL RESPONSABLE:</t>
  </si>
  <si>
    <t>CARGO DEL RESPONSABLE:</t>
  </si>
  <si>
    <t>RESPONSABLE DEL REGISTRO DEL INFORME DE RENDICIÓN DE CUENTAS</t>
  </si>
  <si>
    <t>DATOS DEL INFORME</t>
  </si>
  <si>
    <t>PERIODO DE RENDICIÓN DE CUENTAS</t>
  </si>
  <si>
    <t>FECHA DE INICIO:</t>
  </si>
  <si>
    <t>FECHA DE FIN:</t>
  </si>
  <si>
    <t>COMPETENCIAS Y FUNCIONES</t>
  </si>
  <si>
    <t>TIPO</t>
  </si>
  <si>
    <t>FUNCIÓN OBJETIVO</t>
  </si>
  <si>
    <t>OBJETIVOS DEL PLAN DE DESARROLLO Y ORDENAMIENTO TERRITORIAL –PDOT:</t>
  </si>
  <si>
    <t>DESCRIBA EL OBJETIVO DEL PLAN DE DESARROLLO
TERRITORIAL</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</si>
  <si>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</si>
  <si>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</si>
  <si>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</si>
  <si>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</si>
  <si>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</si>
  <si>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</si>
  <si>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</si>
  <si>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</si>
  <si>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</si>
  <si>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</si>
  <si>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</si>
  <si>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</si>
  <si>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</si>
  <si>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</si>
  <si>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PLAN DE DESARROLLO:</t>
  </si>
  <si>
    <t>PLAN DE TRABAJO PRESENTADO AL CNE</t>
  </si>
  <si>
    <t>DESCRIBA LOS OBJETIVOS/ OFERTAS DEL PLAN DE TRABAJO</t>
  </si>
  <si>
    <t>DESCRIBA LOS PROGRAMAS O PROYECTOS RELACIONADOS CON EL OBJETIVO DEL PLAN DE TRABAJO</t>
  </si>
  <si>
    <t>PORCENTAJE DE AVANCE</t>
  </si>
  <si>
    <t>DESCRIBA LOS RESULTADOS ALCANZADOS</t>
  </si>
  <si>
    <t>PLAN DE DESARROLLO: REPORTE EL AVANCE RESPECTO A TODOS LOS OBJETIVOS INGRESADOS:</t>
  </si>
  <si>
    <t>ELIJA LOS OBJETIVOS DEL PLAN DE DESARROLLO</t>
  </si>
  <si>
    <t>PORCENTAJE DE AVANCE ACUMULADO DE LA GESTIÓN DEL OBJETIVO</t>
  </si>
  <si>
    <t>¿QUÉ NO SE AVANZÓ Y POR QUÉ?</t>
  </si>
  <si>
    <t>INFORMACIÓN FINANCIERA(LOCPCCS Art.10, LEY DE EMPRESAS PÚBLICAS Art. 45 SISTEMAS DE INFORMACIÓN)</t>
  </si>
  <si>
    <t>BALANCE GENERAL</t>
  </si>
  <si>
    <t>ACTIVO</t>
  </si>
  <si>
    <t>PASIVO</t>
  </si>
  <si>
    <t>PATRIMONIO</t>
  </si>
  <si>
    <t>LINK AL MEDIO DE VERIFICACIÓN PUBLICADO EN LA PÁG. WEB DE LA INSTITUCIÓN</t>
  </si>
  <si>
    <t>PRESUPUESTO INSTITUCIONAL</t>
  </si>
  <si>
    <t>EJECUCIÓN PRESUPUESTARIA:</t>
  </si>
  <si>
    <t xml:space="preserve">TIPO DE EJECUCIÓN </t>
  </si>
  <si>
    <t>DESCRIPCIÓN</t>
  </si>
  <si>
    <t>PRESUPUESTO PLANIFICADO</t>
  </si>
  <si>
    <t>PRESUPUESTO EJECUTADO</t>
  </si>
  <si>
    <t>% DE EJECUCIÓN PRESUPUESTARIA</t>
  </si>
  <si>
    <t>PRESUPUESTO INSTITUCIONAL:</t>
  </si>
  <si>
    <t>TOTAL DE PRESUPUESTO INSTITUCIONAL CODIFICADO</t>
  </si>
  <si>
    <t>GASTO CORRIENTE PLANIFICADO</t>
  </si>
  <si>
    <t>GASTO CORRIENTE EJECUTADO</t>
  </si>
  <si>
    <t>GASTO DE INVERSIÓN PLANIFICADO</t>
  </si>
  <si>
    <t>GASTO DE INVERSIÓN EJECUTADO</t>
  </si>
  <si>
    <t>CUMPLIMIENTO DE OBLIGACIONES (LOCPCCS Art. 10 NUMERAL 7):</t>
  </si>
  <si>
    <t>LABORALES</t>
  </si>
  <si>
    <t>TRIBUTARIAS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</si>
  <si>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</si>
  <si>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</si>
  <si>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</si>
  <si>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</si>
  <si>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</si>
  <si>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</si>
  <si>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</si>
  <si>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</si>
  <si>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</si>
  <si>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</si>
  <si>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</si>
  <si>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</si>
  <si>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</si>
  <si>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</si>
  <si>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</si>
  <si>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INSTANCIA DE PARTICIPACIÓN</t>
  </si>
  <si>
    <t>AUDIENCIA PÚBLICA</t>
  </si>
  <si>
    <t>CABILDO POPULAR</t>
  </si>
  <si>
    <t>CONSEJO DE PLANIFICACIÓN LOCAL</t>
  </si>
  <si>
    <t>LINK DE ACCESO AL MEDIO DE VERIFICACIÓN</t>
  </si>
  <si>
    <t>SILLA VACÍA</t>
  </si>
  <si>
    <t>CONSEJOS CONSULTIVOS</t>
  </si>
  <si>
    <t>CONSEJO EDITORIAL (EN CASO DE SER EMPRESAS PÚBLICAS DE COMUNICACIÓN</t>
  </si>
  <si>
    <t>OTROS</t>
  </si>
  <si>
    <t>ASAMBLEA CIUDADANA</t>
  </si>
  <si>
    <t>MECANISMOS DE PARTICIPACIÓN</t>
  </si>
  <si>
    <t>EXISTE UNA ASAMBLEA LOCAL CIUDADANA EN SU TERRITORIO</t>
  </si>
  <si>
    <t>INICIO DEL PROCESO CIUDADANO CON</t>
  </si>
  <si>
    <t>INGRESE LOS DATOS DEL REPRESENTANTE CIUDADANO QUE LIDERÓ EL PROCESO</t>
  </si>
  <si>
    <t>PLANIFICÓ LA GESTIÓN DEL TERRITORIO CON LA PARTICIPACIÓN DE LA ASAMBLEA CIUDADANA
CIUDADANA</t>
  </si>
  <si>
    <t>¿EN QUÉ FASES DE LA PLANIFICACIÓN PARTICIPARON LAS ASAMBLEAS CIUDADANAS Y CÓMO?</t>
  </si>
  <si>
    <t>QUE ACTORES PARTICIPARON</t>
  </si>
  <si>
    <t>DESCRIBA LOS LOGROS ALCANZADOS EN EL AÑO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</si>
  <si>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</si>
  <si>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</si>
  <si>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</si>
  <si>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</si>
  <si>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</si>
  <si>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</si>
  <si>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</si>
  <si>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</si>
  <si>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</si>
  <si>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</si>
  <si>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</si>
  <si>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</si>
  <si>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</si>
  <si>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</si>
  <si>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INSTITUCIÓN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</si>
  <si>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</si>
  <si>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</si>
  <si>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</si>
  <si>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</si>
  <si>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</si>
  <si>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</si>
  <si>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</si>
  <si>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</si>
  <si>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CIUDADANOS DEL MAPEO DE ACTORES QUE ENTREGÓ LA ASAMBLEA CIUDADANA</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</si>
  <si>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</si>
  <si>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</si>
  <si>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</si>
  <si>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</si>
  <si>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</si>
  <si>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</si>
  <si>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</si>
  <si>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</si>
  <si>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</si>
  <si>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</si>
  <si>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</si>
  <si>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PARTICIPANTES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</si>
  <si>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</si>
  <si>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</si>
  <si>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</si>
  <si>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</si>
  <si>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</si>
  <si>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</si>
  <si>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</si>
  <si>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</si>
  <si>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</si>
  <si>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</si>
  <si>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</si>
  <si>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</si>
  <si>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</si>
  <si>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 (Acta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</si>
  <si>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</si>
  <si>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</si>
  <si>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</si>
  <si>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</si>
  <si>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</si>
  <si>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</si>
  <si>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</si>
  <si>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</si>
  <si>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</si>
  <si>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NACIONALES</t>
  </si>
  <si>
    <t>PORCENTAJE DEL PPTO DEL PAUTAJE QUE SE DESTINO A MEDIOS INTERNACIONALES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</si>
  <si>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</si>
  <si>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</si>
  <si>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</si>
  <si>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</si>
  <si>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</si>
  <si>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</si>
  <si>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19 DE LA LOTAIP</t>
  </si>
  <si>
    <t xml:space="preserve">PUBLICACIÓN EN LA PÁG. WEB DEL INFORME DE RENDICIÓN DE CUENTAS Y SUS MEDIOS DE VERIFICACIÓN ESTABLECIDOS EN EL NUMERAL 12 DEL ART. 19 DE LA LOTAIP. </t>
  </si>
  <si>
    <t>PROCESOS DE CONTRATACIÓN:</t>
  </si>
  <si>
    <t>TIPO DE CONTRATACIÓN</t>
  </si>
  <si>
    <t>ESTADO ACTUAL</t>
  </si>
  <si>
    <t>Número Total Adjudicados</t>
  </si>
  <si>
    <t>Valor Total Adjudicados</t>
  </si>
  <si>
    <t>Número Total Finalizados</t>
  </si>
  <si>
    <t>Valor Total Finalizados</t>
  </si>
  <si>
    <t>ENAJENACIÓN, DONACIONES Y EXPROPIACIONES DE BIENES:</t>
  </si>
  <si>
    <t>BIEN</t>
  </si>
  <si>
    <t>VALOR TOTAL</t>
  </si>
  <si>
    <t>DONACIONES REALIZADAS</t>
  </si>
  <si>
    <t>DONACIONES RECIBIDAS</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</si>
  <si>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</si>
  <si>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</si>
  <si>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</si>
  <si>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</si>
  <si>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</si>
  <si>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</si>
  <si>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</si>
  <si>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</si>
  <si>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</si>
  <si>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</si>
  <si>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</si>
  <si>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</si>
  <si>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</si>
  <si>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</si>
  <si>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</si>
  <si>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</si>
  <si>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</si>
  <si>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</si>
  <si>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</si>
  <si>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r>
      <rPr>
        <sz val="11"/>
        <color rgb="FF808080"/>
        <rFont val="Arial"/>
        <family val="2"/>
      </rPr>
      <t>-Ciudadanos del Consejo de Planificación, de la Instancia de Participación y/o desde la convocatoria directa del GAD</t>
    </r>
    <r>
      <rPr>
        <sz val="11"/>
        <color theme="1"/>
        <rFont val="Arial"/>
        <family val="2"/>
      </rPr>
      <t xml:space="preserve"> </t>
    </r>
  </si>
  <si>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</si>
  <si>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</si>
  <si>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</si>
  <si>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</si>
  <si>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</si>
  <si>
    <t xml:space="preserve">   1768155310001</t>
  </si>
  <si>
    <t>EMPRESA PÚBLICA METROPOLITANA DE ASEO</t>
  </si>
  <si>
    <t>MUNICIPIO DEL DISTRITO METROPOLITANO DE QUITO</t>
  </si>
  <si>
    <t>PICHINCHA</t>
  </si>
  <si>
    <t>QUITO</t>
  </si>
  <si>
    <t>LA CONCEPCIÓN</t>
  </si>
  <si>
    <t>AV. MARISCAL SUCRE Número: S/N Intersección: AV. MARIANA DE JESUS</t>
  </si>
  <si>
    <t>emaseo@emaseo.gob.ec</t>
  </si>
  <si>
    <t>02 3310 159</t>
  </si>
  <si>
    <t>www.emaseo.gob.ec</t>
  </si>
  <si>
    <t>JUAN PABLO POZO CEVALLOS</t>
  </si>
  <si>
    <t>GERENTE GENERAL</t>
  </si>
  <si>
    <t>VERÓNICA MONSERRATE JARRÍN MIELES</t>
  </si>
  <si>
    <t>COORDINADORA GENERAL DE PLANIFICACIÓN Y GESTIÓN ESTRATÉGICA</t>
  </si>
  <si>
    <t>CRHISTOPHER DAVID AMAYA TORRES</t>
  </si>
  <si>
    <t>DIRECTOR DE PLANIFICACIÓN</t>
  </si>
  <si>
    <t>EXCLUSIVA</t>
  </si>
  <si>
    <t>PRESTAR LOS SERVICIOS PÚBLICOS DE AGUA POTABLE, ALCANTARILLADO, DEPURACIÓN DE AGUAS RESIDUALES, MANEJO DE DESECHOS SÓLIDOS, ACTIVIDADES DE SANEAMIENTO AMBIENTAL Y AQUELLOS QUE ESTABLEZCA LA LEY</t>
  </si>
  <si>
    <t>Fuente:  Código Orgánico de Organización Territorial, Autonomía y Descentralización COOTAD</t>
  </si>
  <si>
    <t>2. CONSOLIDAR UNA CIUDAD SEGURA, SOSTENIBLE E INTEGRADA, QUE CUIDE LA VIDA EN TODAS SUS FORMAS Y QUE FORTALEZCA LA PAZ, EL ORDEN Y LA CONVIVENCIA CIUDADANA.</t>
  </si>
  <si>
    <t>3. ALCANZAR UNA GESTIÓN EFICIENTE, PARTICIPATIVA, DESCONCENTRADA Y TRANSPARENTE; UN MUNICIPIO CERCANO A LA CIUDADANÍA.</t>
  </si>
  <si>
    <t>Fuente:  Plan Metropolitano de Desarrollo y Ordenamiento Territorial 2024 - 2033</t>
  </si>
  <si>
    <t>INCREMENTAR AL 98,5% LA ATENCIÓN OPORTUNA DE LAS RUTAS DE RECOLECCIÓN DOMICILIAR DEL DMQ, EN EL 2025</t>
  </si>
  <si>
    <t>RENOVAR 4 UNIDADES PARA LA PRESTACIÓN DE LOS SERVICIOS DE ASEO Y RECOLECCIÓN, EN EL 2025</t>
  </si>
  <si>
    <t>ADJUDICAR EL 100% DE PROCESOS DEL PAC DE GASTO CORRIENTE AL 2025. - EMASEO</t>
  </si>
  <si>
    <t>REALIZAR EL 100% DE EVALUACIONES DE DESEMPEÑO AL 2025. - EMASEO</t>
  </si>
  <si>
    <t>CUMPLIR AL 100% EL ÍNDICE DE OPERATIVIDAD EN EL 2025. - EMASEO</t>
  </si>
  <si>
    <t>GARANTIZAR EL 100% DE OPERATIVIDAD DE LOS SERVICIOS DE ASEO Y RECOLECCIÓN DE RESIDUOS SÓLIDOS QUE BRINDA EMASEO EP, EN EL 2025.</t>
  </si>
  <si>
    <t>Porcentaje de rutas de recolección domiciliar atendidas a tiempo</t>
  </si>
  <si>
    <t>Número de unidades para la prestación de los servicios de aseo y recolección renovadas</t>
  </si>
  <si>
    <t>Porcentaje de adjudicación del PAC de gasto corriente.</t>
  </si>
  <si>
    <t>Porcentaje de evaluaciones de desempeño.-EMASEO</t>
  </si>
  <si>
    <t>Índice de operatividad - EMASEO</t>
  </si>
  <si>
    <t>Porcentaje de operatividad de los servicios de aseo y recolección de residuos sólidos que brinda Emaseo EP, en el DMQ.</t>
  </si>
  <si>
    <t>En el año 2025 se cumplió con el porcentaje planificado de atención  oportuna de las rutas de recolección domiciliar programadas en el DMQ (servicios de recolección a pie de vereda, contenerización de superficie y contenerización soterrada).</t>
  </si>
  <si>
    <t>En el año 2025 se renovaron cuatro unidades (dos hidrolavadoras y dos recolectores de carga frontal) destinadas a la prestación de los servicios de aseo y recolección.</t>
  </si>
  <si>
    <t>En el año 2025 se adjudicaron 73 de los 87 procesos planificados, siendo los principales procesos de gasto corriente: repuestos e insumos para los mantenimientos de la flota; ropa de trabajo, calzado de seguridad, y equipos de protrección para el personal operativo; combustible para la flota operativa y administrativa; computadoras portátiles y de escritorio; dos camionetas; pólizas de seguro de ramos generales; seguro de vida; entre otros.
En relación con los procesos que no se adjudicaron en el año 2025, esto se debió principalmente a que el sistema SOCE del SERCOP, sufrió un desperfecto causando una paralización en las compras; así como también la normativa presentó diferentes actualizaciones, lo que implicó que algunos procesos requirieran revisión y, en algunos casos, reformas.</t>
  </si>
  <si>
    <t>En el año 2025 se evaluó a 1.569 trabajadores y servidores de EMASEO EP, fortaleciendo los procesos de seguimiento, mejora continua y desarrollo del talento humano, en concordancia con los objetivos institucionales y en beneficio de la gestión organizacional.</t>
  </si>
  <si>
    <t>En el año 2025 se programaron 89.286 rutas para la prestación de los servicios de recolección de residuos sólidos en el DMQ, las cuales fueron ejecutadas en su totalidad, alcanzando un cumplimiento del 100% de la meta establecida.</t>
  </si>
  <si>
    <t>En el año 2025 se brindó los servicios de aseo y recolección de manera continua, los 365 días del año, las 24 horas del día, en horarios diurno, vespertino y nocturno, garantizando la cobertura para los habitantes del Distrito Metropolitano de Quito (DMQ) y asegurando entornos limpios en toda la ciudad.</t>
  </si>
  <si>
    <t>Este resultado en la prestación de los servicios de recolección a pie de vereda, contenerización de superficie y contenerización soterrada, garantiza entornos limpios, previene focos de contaminación y promueve una cultura de corresponsabilidad ciudadana en el manejo adecuado de los residuos</t>
  </si>
  <si>
    <t>La renovación de la flota fortalece la capacidad operativa institucional y mejora la atención de las rutas programadas. Adicionalmente, reduce el riesgo de fallas mecánicas y asegura la continuidad en la prestación de los servicios de aseo y recolección, permitiendo mantener la cobertura operativa. Esta acción también contribuye a la optimización de rutas y fortalece la capacidad de respuesta ante contingencias</t>
  </si>
  <si>
    <t>La ejecución de los procesos de contratación pública establecidos en el Plan Anual de Contrataciones de la Empresa, conforme a la normativa vigente, evidencia una adecuada utilización de los recursos públicos.
Asimismo, la adecuada implementación de estas contrataciones fortalece la capacidad administrativa y operativa institucional, garantiza la sostenibilidad de los servicios, protege al talento humano y consolida un impacto positivo en el bienestar de la ciudadanía y en el ámbito municipal.</t>
  </si>
  <si>
    <t>La evaluación de desempeño impulsa el plan de desarrollo institucional al identificar brechas de competencias, alinear las metas individuales con los objetivos organizacionales y definir acciones de capacitación específicas y focalizadas.
Constituye una herramienta estratégica para potenciar el talento humano, mejorar la productividad, fortalecer el compromiso laboral y establecer planes de carrera personalizados, contribuyendo así al crecimiento profesional del personal.</t>
  </si>
  <si>
    <t>Mantener el 100% la ejecución de rutas de recolección domiciliar programadas, garantiza la prestación continua de este servicio esencial en diversas zonas del DMQ, lo que refleja el firme compromiso institucional con el cumplimiento de sus competencias y la atención directa a las necesidades de la ciudadanía.</t>
  </si>
  <si>
    <t>La prestación de los servicios de aseo y recolección garantiza que los habitantes del Distrito Metropolitano de Quito (DMQ) dispongan de espacios limpios y seguros, mejora la calidad de vida y promueve la sostenibilidad ambiental, contribuye a la prevención de riesgos sanitarios, fortalece la gestión eficiente de los residuos y fomenta hábitos responsables en la ciudadanía respecto al cuidado del entorno.</t>
  </si>
  <si>
    <t>Competencia Exclusiva</t>
  </si>
  <si>
    <t>(d) Prestar los servicios públicos básicos de agua potable, alcantarillado sanitario y pluvial con depuración de aguas residuales, manejo de desechos sólidos mediante rellenos sanitarios, otras actividades de saneamiento ambiental y aquellos que establezca la Ley</t>
  </si>
  <si>
    <t>Competencia Concurrente / Función</t>
  </si>
  <si>
    <t>(f) Ejecutar las competencias exclusivas y concurrentes reconocidas por la Constitución y la ley, y en dicho marco, prestar los servicios públicos y construir la obra pública distrital correspondiente, con criterios de calidad, eficacia y eficiencia, observando los principios de universalidad, accesibilidad, regularidad y continuidad, solidaridad, subsidiariedad, participación y equidad</t>
  </si>
  <si>
    <t>Fuente:  Secretaría General de Planificación, Oficio Nro. GADDMQ-SGP-2026-0071-O  / Sistema de Monitoreo, Seguimiento y Evaluación (SMSE)</t>
  </si>
  <si>
    <t>CONTRALORÍA GENERAL DEL ESTADO.</t>
  </si>
  <si>
    <t>DNAI-AI-0561-2018</t>
  </si>
  <si>
    <t>DNA5-0031-2019</t>
  </si>
  <si>
    <t>DNA5-0045-2019</t>
  </si>
  <si>
    <t>DNA5-GAD-0020-2022</t>
  </si>
  <si>
    <t xml:space="preserve">DNAI-AI-0104-2020
</t>
  </si>
  <si>
    <t>DNA5-0023-2020</t>
  </si>
  <si>
    <t>DNAI-AI-0173-2019</t>
  </si>
  <si>
    <t>DNAI-AI-0201-2019</t>
  </si>
  <si>
    <t>DNAI-AI-0258-2019</t>
  </si>
  <si>
    <t>DNAI-AI-0389-2019</t>
  </si>
  <si>
    <t>DNAI-AI-0650-2018</t>
  </si>
  <si>
    <t>DPPch-0027-2020</t>
  </si>
  <si>
    <t>DNA5-GAD-0004-2022</t>
  </si>
  <si>
    <t>DNA5-GAD-0067-2022</t>
  </si>
  <si>
    <t>DNA5-GAD-0002-2023</t>
  </si>
  <si>
    <t>DNA5-GAD-0051-2023</t>
  </si>
  <si>
    <t>DNA5-GAD-0105-2023</t>
  </si>
  <si>
    <t>DNA5-GAD-0048-2024</t>
  </si>
  <si>
    <t>DNA5-GAD-0085-2024</t>
  </si>
  <si>
    <t>DNA5-GAD-0091-2024</t>
  </si>
  <si>
    <t>DNA5-GAD-0116-2024</t>
  </si>
  <si>
    <t>DNA5-GAD-0151-2024</t>
  </si>
  <si>
    <t>DNA5-GAD-0020-2025</t>
  </si>
  <si>
    <t>DNA5-GAD-0040-2025</t>
  </si>
  <si>
    <t>DNA5-GAD-0076-2025</t>
  </si>
  <si>
    <t>Informe DNA5-GAD-0020-2022
Informe DNA5-GAD-0085-2024</t>
  </si>
  <si>
    <t>Informe DNA5-GAD-0009-2023</t>
  </si>
  <si>
    <t>Informe DNA5-GAD-0085-2024</t>
  </si>
  <si>
    <t>Informe DNA5-GAD-0004-2022
Informe DNA5-GAD-0085-2024</t>
  </si>
  <si>
    <t>Informe DAN5-GAD-0085-2024</t>
  </si>
  <si>
    <t>Sin Evaluación</t>
  </si>
  <si>
    <t>8 RECOMENDACIONES: 
7 CUMPLIDAS EVALUADAS POR EL ÓRGANO DE CONTROL
1 NO APLICA.EVALUADA POR EL ÓRGANO DE CONTROL</t>
  </si>
  <si>
    <t>8 RECOMENDACIONES: 
7 CUMPLIDAS EVALUADAS POR LA CGE
4 CUMPLIDA  DE MANERA INTERNA A LA ESPERA DE LA EVUALICIÓN POR LA CGE</t>
  </si>
  <si>
    <t>11 RECOMENDACIONES: 
10 CUMPLIDAS EVALUADAS POR LA CGE
1 CUMPLIDA  DE MANERA INTERNA A LA ESPERA DE LA EVUALICIÓN POR LA CGE</t>
  </si>
  <si>
    <t>3 RECOMENDACIONES: 
1 CUMPLIDA EVALUADA POR LA CGE
1 CUMPLIDA  DE MANERA INTERNA A LA ESPERA DE LA EVUALICIÓN POR LA CGE
1 NO APLICA EVALUADA POR LA CGE</t>
  </si>
  <si>
    <t>11 RECOMENDACIONES: 
8 CUMPLIDAS EVALUADA POR LA CGE
1 EN PROCESO
2 NO APLICA EVALUADA POR LA CGE</t>
  </si>
  <si>
    <t>8 RECOMENDACIONES:
7 CUMPLIDAS
1 CUMPLIDA DE MANERA INTERNA A LA ESPERA DE LA EVALUACIÓN POR LA CGE</t>
  </si>
  <si>
    <t>6 RECOMENDACIONES: 
2 CUMPLIDAS DE MANERA INTERNA A LA ESPERA DE LA EVALUACIÓN POR LA CGE
4 NO APLICAN EVALUACIÓN POR LA CGE</t>
  </si>
  <si>
    <t>36 RECOMENDACIONES: 
21 CUMPLIDAS EVALUADA POR LA CGE
8 DE MANERA INTERNA A LA ESPERA DE LA EVALUACIÓN POR LA CGE
7 NO APLICAN EVALUADA POR LA CGE</t>
  </si>
  <si>
    <t>9 RECOMENDACIONES: 
8 CUMPLIDAS EVALUADAS POR LA CGE
1 NO APLICA EVALUADA POR LA CGE</t>
  </si>
  <si>
    <t>9 RECOMENDACIONES: 
7 CUMPLIDAS EVALUADAS POR LA CGE
2 NO APLICA EVALUADAS POR LA CGE</t>
  </si>
  <si>
    <t>31 RECOMENDACIONES: 
12 CUMPLIDAS EVALUADAS POR LA CGE
16 CUMPLIDAS DE MANERA INTERNA A LA ESPERA DE LA EVALUACIÓN POR LA CGE
3 NO APLICAN EVALUADAS POR LA CGE</t>
  </si>
  <si>
    <t>11 RECOMENDACIONES: 
9 CUMPLIDAS EVALUADAS POR LA CGE
2 CUMPLIDAS DE MANERA INTERNA A LA ESPERA DE LA EVALUACIÓN POR LA CGE</t>
  </si>
  <si>
    <t>11 RECOMENDACIONES: 
3 CUMPLIDAS EVALUADAS POR LA CGE
6 CUMPLIDAS DE MANERA INTERNA A LA ESPERA DE LA EVALUACIÓN POR LA CGE
1 EN PROCESO
1 NO APLICA DE MANERA INTERNA A LA ESPERA DE LA EVALUACIÓN POR LA CGE</t>
  </si>
  <si>
    <t>3 RECOMENDACIONES: 
1 CUMPLIDA EVALUADA POR LA CGE
1 CUMPLIDA DE MANERA INTERNA A LA ESPERA DE LA EVALUACIÓN POR LA CGE
1 NO APLICA EVALUADA POR LA CGE</t>
  </si>
  <si>
    <t xml:space="preserve">10 RECOMENDACIONES: 
4 CUMPLIDAS EVALUADA POR LA CGE
6 NO APLICA EVALUADA POR LA CGE </t>
  </si>
  <si>
    <t>9 RECOMENDACIONES: 
9 CUMPLIDAS DE MANERA INTERNA A LA ESPERA DE LA EVALUACIÓN POR LA CGE</t>
  </si>
  <si>
    <t>7 RECOMENDACIONES
5 CUMPLIDAS DE MANERA INTERNA A LA ESPERA DE LA EVALUACIÓN POR LA CGE
2 NO APLICA DE MANERA INTERNA A LA ESPERA DE LA EVALUACIÓN POR LA CGE</t>
  </si>
  <si>
    <t>11 RECOMENDACIONES
10 CUMPLIDAS DE MANERA INTERNA A LA ESPERA DE LA EVALUACIÓN POR LA CGE
1 NO APLICA DE MANERA INTERNA A LA ESPERA DE LA EVALUACIÓN POR LA CGE</t>
  </si>
  <si>
    <t>5 RECOMENDACIONES
5 CUMPLIDAS DE MANERA INTERNA A LA ESPERA DE LA EVALUACIÓN POR LA CGE</t>
  </si>
  <si>
    <t>6 RECOMENDACIONES
6 CUMPLIDAS DE MANERA INTERNA A LA ESPERA DE LA EVALUACIÓN POR LA CGE</t>
  </si>
  <si>
    <t>2 RECOMENDACIONES
2 CUMPLIDAS DE MANERA INTERNA A LA ESPERA DE LA EVALUACIÓN POR LA CGE</t>
  </si>
  <si>
    <t>4 RECOMENDACIONES
4 CUMPLIDAS DE MANERA INTERNA A LA ESPERA DE LA EVALUACIÓN POR LA CGE</t>
  </si>
  <si>
    <t xml:space="preserve">11 RECOMENDACIONES
5 CUMPLIDAS DE MANERA INTERNA A LA ESPERA DE LA EVALUACIÓN POR LA CGE
6 EN PROCESO </t>
  </si>
  <si>
    <t>11 RECOMENDACIONES: 
4 CUMPLIDAS EVALUADA POR LA CGE
1 CUMPLIDA DE MANERA INTERNA A LA ESPERA DE LA EVALUACIÓN POR LA CGE
6 NO APLICA EVALUADA POR LA CGE</t>
  </si>
  <si>
    <t>Matriz de seguimiento de recomendaciones diciembre 2025</t>
  </si>
  <si>
    <t>Fuente:  Dirección Administrativa / Memorando Nro EMASEO-DAM-2026-0197-M</t>
  </si>
  <si>
    <t>TRANSFERENCIA GRATUITA A EMGIRS DE BASCULAS Y CAMION CISTERNA CON RADIO Y EQUIPO DE HIDROLAVADO</t>
  </si>
  <si>
    <t>ENTREGA RECEPCION A TITULO GRATUITO DEL KIT DE REPUESTOS BASICOS CONTRATO NO. 017-LOSNCP DJ 2018 POR PARTE DE RECOBAQ A EMASEO EP (FILTROS Y VALVULA)</t>
  </si>
  <si>
    <t>ENTREGA RECEPCION A TITULO GRATUITO DEL KIT DE REPUESTOS BASICOS CONTRATO NO. 017-LOSNCP DJ 2018 POR PARTE DE RECOBAQ A EMASEO EP (ACEITES)</t>
  </si>
  <si>
    <t>ENTREGA RECEPCION A TITULO GRATUITO DEL KIT DE REPUESTOS BASICOS CONTRATO NO. 017-LOSNCP DJ 2018 POR PARTE DE RECOBAQ A EMASEO EP (FILTROS)</t>
  </si>
  <si>
    <t>ENTREGA RECEPCION A TITULO GRATUITO CONTRATO NO. 017-LOSNCP DJ 2018 POR PARTE DE RECOBAQ A EMASEO EP DE 2 RECOLECTORES CARGA POSTERIOR</t>
  </si>
  <si>
    <t>ENTREGA RECEPCION A TITULO GRATUITO CONTRATO NO. 017-LOSNCP DJ 2018 POR PARTE DE RECOBAQ A EMASEO EP DE MOBILIARIO Y EQUIPOS</t>
  </si>
  <si>
    <t>ENTREGA RECEPCION A TITULO GRATUITO CONTRATO NO. 017-LOSNCP DJ 2018 POR PARTE DE RECOBAQ A EMASEO EP DE TALLER MECANICO Y EDIFICACIONES ZAMBIZA</t>
  </si>
  <si>
    <t>Publicación Especial</t>
  </si>
  <si>
    <t>Régimen Especial</t>
  </si>
  <si>
    <t>Infima Cuantía</t>
  </si>
  <si>
    <t>Licitación</t>
  </si>
  <si>
    <t>Lista corta</t>
  </si>
  <si>
    <t>Subasta Inversa Electrónica</t>
  </si>
  <si>
    <t>Catálogo Electrónico</t>
  </si>
  <si>
    <t>Ínfima Cuantía</t>
  </si>
  <si>
    <t>Lista Corta</t>
  </si>
  <si>
    <t>SI</t>
  </si>
  <si>
    <t>https://www.emaseo.gob.ec/2025-2/</t>
  </si>
  <si>
    <t>Fuente: Dirección de Planificación / Memorando Nro. EMASEO-DPL-2026-0085</t>
  </si>
  <si>
    <t>NO</t>
  </si>
  <si>
    <t>NO APLICA</t>
  </si>
  <si>
    <t>Cumplimiento Laboral y Tributario</t>
  </si>
  <si>
    <t>Informe Anual de Gastos Publicitarios</t>
  </si>
  <si>
    <t xml:space="preserve"> </t>
  </si>
  <si>
    <t>Estados Financieros</t>
  </si>
  <si>
    <t>PROGRAMA</t>
  </si>
  <si>
    <t>FORTALECIMIENTO INSTITUCIONAL</t>
  </si>
  <si>
    <t>QUITO CIUDAD VERDE AZUL</t>
  </si>
  <si>
    <t>TOTAL</t>
  </si>
  <si>
    <t>Liquidación Presupuestaria</t>
  </si>
  <si>
    <t xml:space="preserve">
Constitución de la República: 
"Art. 1.- El Ecuador es un Estado constitucional de derechos y justicia, social, democrático, soberano,  independiente,  unitario,  intercultural,  plurinacional  y  laico."  
"Art. 27.- La educación se centrará en el ser humano y garantizará su desarrollo holístico, en el marco del respeto a los derechos humanos, al medio ambiente sustentable y a la democracia;   será   participativa,   obligatoria,   intercultural,   democrática,   incluyente   y diversa, de calidad y calidez; impulsará la equidad de género, la justicia, la solidaridad y la paz; estimulará el sentido crítico, el arte y la cultura física, la iniciativa individual y comunitaria, y el desarrollo de competencias y capacidades para crear y trabajar."
"Art. 343.- El sistema nacional de educación tendrá como finalidad el desarrollo de capacidades y potencialidades individuales y colectivas de la población, que posibiliten el aprendizaje, y la generación y utilización de conocimientos, técnicas, saberes, artes y cultura. El sistema tendrá como centro al sujeto que aprende, y funcionará de manera flexible y dinámica, incluyente, eficaz y eficiente.
"El  sistema  nacional  de  educación  integrará  una  visión  intercultural  acorde  con  la diversidad geográfica, cultural y lingüística del país, y el respeto a los derechos de las comunidades, pueblos y nacionalidades."
Resolución No. AQ 006-2021-A Normas Éticas de Conducta en la Gestión Municipal
Artículo 4.- Principios constitucionales. -
5. Equidad de Género, que permite brindar a las mujeres y a los hombres las
mismas oportunidades, condiciones y forma de trato, sin dejar de lado sus
particularidades y garantizando el acceso a los derechos que tienen como
ciudadanos.
6. Ética Laica, como sustento del quehacer público y el ordenamiento jurídico.
7. Igualdad, entendido como el trato idéntico brindado por la municipalidad
hacia todas las personas sin que medie ningún tipo de reparo por la etnia,
sexo, clase social u otra circunstancia plausible de diferencia.</t>
  </si>
  <si>
    <t xml:space="preserve">
En el año 2025 en la nómina de personal a diciembre formaron parte del personal de EMASEO EP: afro ecuatorianos (28 personas), indígenas (221
personas), montubios (8 personas), Blancos (4 personas), mestizos (1370 personas) y otros (4 personas).
En la EMASEO EP se están realizado convenios de pasantías todos los años con estudiantes de carreras de tercer nivel sin distinción de raza, etnia, nacionalidad o que pertenezcan a cualquier comunidad o pueblo o nacionalidad indígena del Estado Ecuatoriano.
En el Reglamento interno de trabajo de la empresa, se tiene como una de las prohibiciones para los servidores y obreros el discriminar a sus compañeros de trabajo, autoridades o cualquier colaborador de la empresa.</t>
  </si>
  <si>
    <t>Diversidad en el Personal: La composición del personal de EMASEO EP, que incluye afroecuatorianos, indígenas, montubios, blancos y mestizos, refleja un esfuerzo por promover la diversidad y la inclusión en el lugar de trabajo. Esto es fundamental para garantizar que diferentes grupos étnicos y culturales tengan representación y voz en la empresa, lo que contribuye a la equidad y a la reducción de brechas socioeconómicas.
Convenios de Pasantías Inclusivos: La implementación de convenios de pasantías sin distinción de raza, etnia o nacionalidad es un paso significativo hacia la igualdad de oportunidades. Al ofrecer oportunidades a estudiantes de diversas procedencias, EMASEO EP no solo fomenta la inclusión, sino que también ayuda a preparar a una nueva generación de profesionales que reflejan la diversidad del país.
Reglamento Interno de Trabajadores en el Art. 32.- Prohibiciones.- "34.Discriminar en función de la etnia, lugar de nacimiento, edad, sexo, identidad de género, identidad cultural, estado civil, idioma, religión, ideología, filiación política, pasado judicial, condición socio-económica, condición migratoria, orientación sexual, estado de salud, portar VIH, discapacidad, diferencia física; ni por cualquier otra distinción, personal o colectiva, temporal o permanente, que tenga por objeto o resultado menoscabar o anular el reconocimiento, goce o ejercicio de los derechos y que impliquen algún tipo de violencia y acoso;"
 La prohibición de la discriminación en el reglamento interno  es una medida crucial para crear un ambiente laboral justo y equitativo. Al establecer normas claras que prohíben la discriminación, EMASEO EP promueve un entorno de respeto y colaboración, lo que es esencial para el bienestar de todos los empleados y para el cumplimiento de los derechos humanos</t>
  </si>
  <si>
    <t xml:space="preserve">
Constitución de la República: 
"Art. 61.- Las ecuatorianas y ecuatorianos gozan de los siguientes derechos:
"(...) 7. Desempeñar empleos y funciones públicas con base en méritos y capacidades, y en un sistema de selección y designación transparente, incluyente, equitativo, pluralista y democrático, que garantice su participación, con criterios de equidad y paridad de género, igualdad de oportunidades para las personas con discapacidad y participación intergeneracional."
Código Orgánico de Planificación y Finanzas Públicas:
"Art. 14.- Enfoques de igualdad. - En el ejercicio de la planificación y la política pública se establecerán espacios de coordinación, con el fin de incorporar los enfoques de género, étnico-culturales, generacionales, de discapacidad y movilidad. Asimismo, en la definición de las acciones públicas se incorporarán dichos enfoques para conseguir la reducción de brechas socio-económicas y la garantía de derechos. (...)"
El Suplemento del Registro Oficial No. 23, de 17 de marzo de 2022, propone incrementar la incorporación de la igualdad intergeneracional en la política pública. 
La Agenda Nacional para la Igualdad Intergeneracional 2021-2025 propone políticas en los ejes de educación, salud, trabajo, seguridad social, y no violencia.</t>
  </si>
  <si>
    <t xml:space="preserve">
EMASEO EP a diciembre 2025, mantenía personas vinculadas en los siguientes rangos de edad:
De 18 a 29 años: 177 personas
De 30 a 39 años de edad: 496 personas
De 40 a 49 años de edad: 563 personas
De 50 a 59 años de edad: 337 personas
De 60 años en adelante: 62 personas
En el año 2025 se realizó un plan de jubilación para los obreros de la empresa; hasta el corte de 31 de diciembre de 2025 se jubilaron 32 personas que cumplieron con las imposiciones y edad especificadas por la Ley de Seguridad Social y Ley de Discapacidades.</t>
  </si>
  <si>
    <t>Diversidad de Edades en la Fuerza Laboral: La distribución de empleados en EMASEO EP por rangos de edad muestra un compromiso con la inclusión intergeneracional. Con un número significativo de trabajadores en diferentes grupos de edad (desde jóvenes de 18 a 29 años hasta personas de 60 años en adelante), la empresa está alineada con el principio de participación intergeneracional, promoviendo un entorno donde se valoran las contribuciones de todas las edades. Esto es fundamental para la implementación de políticas que buscan integrar a diferentes generaciones en el ámbito laboral.
Plan de Jubilación: La implementación de un plan de jubilación para los obreros de la empresa es un paso importante hacia la seguridad social y el bienestar de los trabajadores mayores. Al jubilar a 28 personas que cumplieron con los requisitos legales, EMASEO EP no solo está cumpliendo con la Ley de Seguridad Social y la Ley de Discapacidades, sino que también está facilitando la transición de los trabajadores mayores, permitiendo que nuevas generaciones ocupen esos puestos. Esto contribuye a la renovación de la fuerza laboral y a la creación de oportunidades para los jóvenes, en línea con las políticas de igualdad intergeneracional.
Enfoque en la Igualdad de Oportunidades: La política de empleo de EMASEO EP, que se basa en méritos y capacidades, se alinea con el artículo 61 de la Constitución, que promueve un sistema de selección transparente e inclusivo. Esto asegura que todas las generaciones tengan igualdad de oportunidades para acceder a empleos y funciones públicas, lo que es esencial para la implementación de políticas públicas que busquen reducir las brechas socioeconómicas y garantizar derechos.
Contribución a la Agenda Nacional para la Igualdad Intergeneracional: Al mantener una fuerza laboral diversa en términos de edad y al implementar un plan de jubilación, EMASEO EP está contribuyendo a los ejes de la Agenda Nacional para la Igualdad Intergeneracional 2021-2025, que aboga por políticas en áreas como trabajo y seguridad social. Esto demuestra un compromiso con las directrices nacionales y un esfuerzo por abordar las necesidades de diferentes grupos generacionales.</t>
  </si>
  <si>
    <t>Constitución de la República del Ecuador
“Art. 330.- Se garantizará la inserción y accesibilidad en igualdad de condiciones al trabajo remunerado   de   las   personas   con   discapacidad.   El   Estado   y   los   empleadores implementarán servicios sociales y de ayuda especial para facilitar su actividad. Se prohíbe disminuir la remuneración del trabajador con discapacidad por cualquier circunstancia relativa a su condición.
El Reglamento Interno de Trabajo para Servidores de la EMASEO EP en el Art. 25.- Contratos por servicios ocasionales, respecto al plazo de duración de esta modalidad contractual   establece 
“(…) Se exceptúan del tiempo   máximo de duración que se ha definido   para este tipo de contratos a quienes desempeñen puestos de libre remoción y designación, personas con   discapacidad    debidamente   certificada   por   el organismo competente   y las mujeres embarazadas.  Para el caso   de   las mujeres embarazadas la vigencia    del contrato    durará   hasta   el fin del período   fiscal en que concluya su período de lactancia.”
“Art. 27.-  Contratos de pasantías.  -   La EMASEO EP, podrá    celebrar contratos de pasantías con   estudiantes de   institutos, universidades y/o   escuelas politécnicas, reconocidas por   el organismo competente   en   el país, respetando la equidad   y paridad de género, discapacidad y la interculturalidad.”
“Art.  40.-De los derechos de los servidores de la Empresa. –
(…) m) No ser discriminada o discriminado, ni sufrir menoscabo ni anulación del reconocimiento o goce en el ejercicio de sus derechos, ya sea por motivos de discapacidad física, psíquica o sensorial, género, edad, raza, condición social, inclinación sexual, identidad   de   género, estado   de   gravidez, ideas religiosas o políticas;”
“Art. 78- Del permiso.  -  
e)   Para   cuidado     de   familiares   con    discapacidades    severas    o   enfermedades catastróficas.-  El Gerente   General   o su delegado,  previo  informe  de  la Dirección de Talento  Humano  o quien  hiciera  sus veces, concederá  a  los servidores permisos para   el  cuidado     de   familiares  con   discapacidades    severas   o  enfermedades catastróficas,  que  se encuentren  dentro   del  cuarto   grado   de  consanguinidad   y segundo   de  afinidad,   su cónyuge   o  conviviente  en  unión  de  hecho   legalmente reconocida.  debidamente   certificadas y avaladas   por facultativos del lESS y a falta de estos, por facultativos de los centros de salud pública.
En el   caso   que   la   atención    fuere   brindada    por   médicos    particulares estos certificados deberán   ser avalados   por el IESS o por un centro   de salud público. Además, se requerirá de la presentación del certificado emitido por el Organismo Competente en caso de discapacidad.
En el informe   de la Dirección de Talento Humano o quien hiciera   sus veces, se analizará   la situación   familiar, determinando si el familiar se encuentra o debe permanecer bajo la protección del servidor solicitante, el grado de discapacidad, el tipo de enfermedad y el tiempo del tratamiento médico previsto."
El Reglamento Interno de Trabajo para Trabajadores de la EMASEO EP
“Art. 83.- Faltas graves. –
(…) 25. Realizar actos de discriminación, violencia y acoso laboral de cualquier índole en contra de las mujeres o de cualquier otra persona en función de la etnia, lugar de nacimiento, edad, sexo, identidad de género, identidad cultural, estado civil, idioma, religión, ideología, filiación política, pasado judicial, condición socio-económica, condición migratoria, orientación sexual, estado de salud, portar VIH, discapacidad, diferencia física; ni por cualquier otra distinción, personal o colectiva, temporal o permanente, que tenga por objeto o resultado menoscabar o anular el reconocimiento, goce o ejercicio de los derechos.”
“Art. 34.- Permisos. –
(…) c) Para atención de familiares. - Previo informe de Trabajo Social, la Dirección de Talento Humano otorgará permiso de dos (2) horas diarias para el cuidado del cónyuge o conviviente en unión de hecho legalmente reconocida y familiares dentro del segundo grado de consanguinidad, siempre que estén bajo la protección de la obrera o el obrero y tengan discapacidades severas o enfermedades catastróficas debidamente certificadas.”</t>
  </si>
  <si>
    <t xml:space="preserve">
EMASEO EP a diciembre de 2025 contaba con el 4.51% de personal con discapacidad y/o sustitutos vinculado en la empresa. 
EMASEO EP es una empresa catalogada por el Ministerio del Trabajo por el giro del negocio con riesgo medio, mantiene dentro de su nómina un porcentaje de personal con algún tipo de discapacidad, para verificar el bienestar de este grupo, hace el seguimiento respectivo a través de visitas sociales (Trabajo Social). Además, si un servidor u obrero dependiendo del tipo de discapacidad no puede ejercer su cargo o función, la empresa ha realizado cambios de ocupación o movimientos de personal con aceptación del trabajador a otro lugar de trabajo en la empresa.</t>
  </si>
  <si>
    <t>Cumplimiento de la Constitución: La Constitución de la República del Ecuador, en su Artículo 330, establece el derecho de las personas con discapacidad a acceder al trabajo remunerado en igualdad de condiciones. La EMASEO EP, al contar con un 4.35% de su personal con discapacidad, está cumpliendo con este mandato constitucional, garantizando la inserción laboral de este grupo en condiciones equitativas.
Seguimiento y Bienestar: La EMASEO EP realiza un seguimiento del bienestar de su personal con discapacidad a través de visitas sociales por parte del área de Trabajo Social. Este enfoque proactivo no solo ayuda a identificar y abordar las necesidades específicas de los empleados con discapacidad, sino que también demuestra un compromiso con su bienestar integral, alineándose con las políticas públicas que buscan mejorar la calidad de vida de este grupo.
Prohibición de Discriminación: El Reglamento Interno de Trabajo de la EMASEO EP incluye cláusulas que prohíben la discriminación por motivos de discapacidad, así como otras formas de discriminación. Esto es crucial para crear un ambiente laboral inclusivo y respetuoso, y está en línea con las políticas públicas que buscan erradicar la discriminación en el ámbito laboral.
Permisos para Cuidado de Familiares: La política de otorgar permisos para el cuidado de familiares con discapacidades severas o enfermedades catastróficas es un aspecto importante que refleja la comprensión de las necesidades de los trabajadores. Esto no solo apoya a los empleados en su rol como cuidadores, sino que también contribuye a la estabilidad familiar y al bienestar general, lo que es un componente clave de las políticas públicas de discapacidad.
Contratos de Pasantías Inclusivos: La posibilidad de celebrar contratos de pasantías respetando la equidad y paridad de género, discapacidad e interculturalidad, permite que jóvenes con discapacidad tengan acceso a oportunidades laborales desde una etapa temprana, lo que es fundamental para su desarrollo profesional y su integración en el mercado laboral.</t>
  </si>
  <si>
    <t>Constitución de la República del Ecuador
“Art. 11.- El ejercicio de los derechos se regirá por los siguientes principios:
(…) 2. Todas las personas son iguales y gozarán de los mismos derechos, deberes y oportunidades.
Nadie podrá ser discriminado por razones de etnia, lugar de nacimiento, edad, sexo, identidad de género, identidad cultural, estado civil, idioma, religión, ideología, filiación política, pasado judicial, condición socio-económica, condición migratoria, orientación sexual, estado de salud, portar VIH, discapacidad, diferencia física; ni por cualquier otra distinción, personal o colectiva, temporal o permanente, que tenga por objeto o resultado menoscabar  o  anular  el  reconocimiento,  goce  o  ejercicio  de  los  derechos.  La ley sancionará toda forma de discriminación.”
El Reglamento Interno de Trabajo para Servidores de la EMASEO EP 
“Art. 111.- Del Subsistema de Reclutamiento y Selección de Personal. – Es el conjunto de normas, políticas, métodos y procedimientos mediante el cual se preselecciona: y selecciona al aspirante idóneo, que cumpla   con los requisitos establecidos para el desempeño de un puesto en el Manual de Descripción, Valoración y Clasificación de Puestos, garantizando la equidad de género, la interculturalidad y la inclusión de las personas con discapacidad y grupos de atención prioritaria.
Art. 112.-  Principios del Subsistema de Reclutamiento y Selección de Personal. –
d)  Igualdad.  - La aplicación del proceso selectivo se desarrollará en condiciones de igualdad para  los aspirantes y en función  de los requisitos de los puestos. La Igualdad de condiciones  de  trabajo   remunerado  será  sin discriminación por razones de   etnia,   lugar   de   nacimiento,  edad,   sexo,  identidad   de   género
Art. 27.-  Contratos de pasantías.  -   La  EMASEO EP, podrá    celebrar  contratos  de pasantías  con   estudiantes  de   institutos, universidades y/o   escuelas  politécnicas, reconocidas  por   el  organismo  competente   en   el  país,  respetando  la  equidad   y paridad de género, discapacidad  y la interculturalidad.”
El Reglamento Interno de Trabajo para Trabajadores de la EMASEO EP
“Art. 13.- Enfoque e igualdad de género. – En los términos del artículo 1 de la Ley Orgánica para Impulsar la Economía Violeta, la EMASEO EP, deberá fortalecer, promover, garantizar y ejecutar la transversalización del enfoque de género y multiculturalidad de las obreras y obreros de esta Empresa, a través de la generación de incentivos no monetarios y normas internas que garanticen la potencialización de las mujeres en sus puestos de trabajo.
El enfoque de género se entiende como el direccionamiento técnico de la conducta pública para alcanzar la equidad entre géneros y garantizar la igualdad de oportunidades.
Art. 14.- Violencia y Acoso Laboral.- Es el comportamiento atentatorio a la dignidad de la persona, ejercido de forma reiterada, y potencialmente lesivo, cometido en el lugar de trabajo o en cualquier momento en contra de una de las partes de la relación laboral o entre servidores y/u obreros, que tenga como resultado el menoscabo, maltrato, humillación o bien que amenace o perjudique a sus derechos adquiridos y/o obligados a la situación laboral del servidor/a u obrero/a violentado o acosado.”</t>
  </si>
  <si>
    <t>La nómina del la EMASEO EP del año 2025 se cerró con la vinculación de 346 mujeres obreras y servidoras, lo cual corresponde al 21,16% de la población laboral total de la empresa.
La administración ha efectuado el mayor esfuerzo para gestionar la incorporación de mujeres en las diferentes unidades de la empresa, siendo que la preeminencia en la vinculación son ayudantes de recolección y servicios de aseo y recolección manual son para el sexo masculino; sin embargo, respecto a la denominación “Ayudantes de recolección y servicios aseo” (barrido manual) ha permitido que en este último trimestre se haya realizado la vinculación en su mayor índice de mujeres.
Adicionalmente la empresa impulsa al personal de género femenino a inmiscuirse  en actividades que generalmente realizaba el género masculino, fomentando cursos para manejo de conducción profesional y especializada en conducción de vehículos de recolección.</t>
  </si>
  <si>
    <t>Cumplimiento de la Constitución: La Constitución de la República del Ecuador establece en su Artículo 11 que todas las personas son iguales y tienen los mismos derechos y oportunidades, prohibiendo la discriminación por razones de género. La EMASEO EP, al contar con un 21% de mujeres en su nómina, está cumpliendo con este principio constitucional, promoviendo la igualdad de género en el ámbito laboral.
Reclutamiento y Selección Inclusiva: El Reglamento Interno de Trabajo establece que el proceso de reclutamiento y selección debe garantizar la equidad de género. Esto significa que la EMASEO EP está comprometida a asegurar que las mujeres tengan las mismas oportunidades que los hombres para acceder a puestos de trabajo, lo que es fundamental para la implementación de políticas públicas que buscan cerrar la brecha de género en el empleo.
Fomento de la Participación Femenina en Roles No Tradicionales: La empresa ha realizado esfuerzos para incorporar a mujeres en roles que tradicionalmente han sido ocupados por hombres, como en el caso de los ayudantes de recolección y servicios de aseo. Este cambio no solo desafía los estereotipos de género, sino que también promueve la equidad en el lugar de trabajo, alineándose con las políticas públicas que buscan empoderar a las mujeres en todos los sectores.
Capacitación y Desarrollo Profesional: La EMASEO EP impulsa la capacitación de mujeres en áreas que históricamente han sido dominadas por hombres, como la conducción de vehículos de recolección. Esto no solo proporciona a las mujeres nuevas habilidades y oportunidades laborales, sino que también contribuye a la igualdad de oportunidades en el ámbito laboral, un objetivo clave de las políticas públicas de género.
Transversalización del Enfoque de Género: El Reglamento Interno establece la necesidad de fortalecer y promover la transversalización del enfoque de género en la empresa. Esto implica que todas las políticas y prácticas de la EMASEO EP deben considerar la perspectiva de género, lo que es esencial para garantizar que las mujeres y hombres tengan igualdad de oportunidades en el trabajo.
Prevención de la Violencia y Acoso Laboral: La inclusión de políticas que abordan la violencia y el acoso laboral es fundamental para crear un ambiente de trabajo seguro y respetuoso. Al establecer normas claras contra el acoso y la violencia, la EMASEO EP está contribuyendo a la protección de los derechos de las trabajadoras, lo que es un componente esencial de las políticas públicas de género.</t>
  </si>
  <si>
    <t xml:space="preserve">Fuente: Dirección de Talento Humano </t>
  </si>
  <si>
    <t>RUC</t>
  </si>
  <si>
    <t>Asambleas barriales</t>
  </si>
  <si>
    <t>Fuente: Unidad de Control de Servicio Operacionales / Memorando Nro. EMASEO-UCS-2026-0043-M</t>
  </si>
  <si>
    <t>Fuente: Unidad de Secretaría General / Memorando No EMASEO-USG-2026-0028-M</t>
  </si>
  <si>
    <t>Cumplimiento del Plan de Trabajo 2024 - 2025</t>
  </si>
  <si>
    <t>Descarga</t>
  </si>
  <si>
    <t>El señor Gerente General de EMASEO EP, conformó las subcomisiones para la implementación del proceso, con la participación de funcionarios, representantes de la Asamblea Ciudadana y dirigentes barriales</t>
  </si>
  <si>
    <t>NINGUNA</t>
  </si>
  <si>
    <t>Comisiones Técnicas Mixtas</t>
  </si>
  <si>
    <t>El señor Gerente General de EMASEO EP, mediante Memorando Nro. EMASEO-GGE-2025-0416-M de 31 de diciembre de 2025, conformó el equipo responsable del proceso de Rendición de Cuentas 2025.</t>
  </si>
  <si>
    <t>Equipo de Rendición de Cuentas</t>
  </si>
  <si>
    <t xml:space="preserve">Se recibió y se respondió a las consultas ciudadanas, realizadas por parte de la ciudadanía, en el marco del proceso de Rendición de Cuentas 2025 del MDMQ y EMASEO EP. </t>
  </si>
  <si>
    <t>Consultas ciudadanas</t>
  </si>
  <si>
    <t>Fuente:  Subdirección de Comunicación Social, Relaciones Públicas y Marketing / Memorando Nro. EMASEO-SCS-2026-0075-M</t>
  </si>
  <si>
    <t>Fuente:  Dirección Financiera / Unidad de Presupuesto (Informe de Liquidación Presupuestaria aprobado)</t>
  </si>
  <si>
    <t>Fuente:  Dirección Financiera / Unidad de Contabilidad (Estados Financieros aprobados)</t>
  </si>
  <si>
    <t>Nota: Esta sección aplica solamente para Administraciones Zonales del GADDMQ</t>
  </si>
  <si>
    <t>Fuente:  Dirección de Operaciones y Servicios  / Memorando Nro. EMASEO-DOS-2026-0276-M</t>
  </si>
  <si>
    <t>3. LA DELIBERACIÓN PÚBLICA Y EVALUACIÓN CIUDADANA DEL INFORME INSTITUCIONAL SE REALIZÓ DE FORMA PRESENCIAL Y, ADICIONALMENTE, SE RETRANSMITIÓ EN VIVO, A TRAVÉS DE PLATAFORMAS INTERACTIVAS</t>
  </si>
  <si>
    <t>NO INICIA</t>
  </si>
  <si>
    <t>Comisión Técnica Mixta No 1</t>
  </si>
  <si>
    <t>Comisión Técnica Mixta No 2</t>
  </si>
  <si>
    <t>En la parroquia La Ecuatoriana se solicita se brinde el servicio de recolección de tereques, debido a la gran cantidad de residuos voluminosos</t>
  </si>
  <si>
    <t xml:space="preserve">Debido a la gran cantidad de vendedores ambulantes se ha identificado la presencia de puntos húmedos alrededor de las instituciones educativas de la parroquia La Ecuatoriana, con énfasis en el Colegio Arturo Borja y Unidad Educativa Antonio Nariño. </t>
  </si>
  <si>
    <t>En el sector de La Libertad se ha identificado focos de insalubridad debido a que la ciudadanía coloca sus residuos sin respetar los horarios y frecuencias establecidos, por lo que solicitan campañas de concientización ambiental. Adicionalmente, los moradores informan que debido a las características viales del sector el vehículo recolector no ingresa a ciertas calles.</t>
  </si>
  <si>
    <t>En la parroquia de Cotocollao, identifican que los moradores del sector colocan los residuos fuera de los horarios y frecuencias establecidos, generando desorden y acumulación de residuos sólidos.</t>
  </si>
  <si>
    <t>En la parroquia Kennedy los restaurantes colocan los residuos sólidos a granel en los contenedores generaron malos olores, solicitan una mayor frecuencia de lavado de contenedores, principalmente en la Av. Real Audiencia.</t>
  </si>
  <si>
    <t>En la parroquia Kennedy solicitan que se trabaje en conjuntos con gestores privados para la recolección diferenciada y se gestione capacitaciones a los recicladores del sector.</t>
  </si>
  <si>
    <t>Instruir en las instituciones educativas de la Ciudadela Báquer referente a buenas prácticas</t>
  </si>
  <si>
    <t>Asamblea Barrial de El Condado solicita el apoyo con la recolección de tereques en la Minga para la recuperación del parque Manantial Colinas del Norte.</t>
  </si>
  <si>
    <t>El servicio de recolección a tereques en la Parroquia la Ecuatoriana fue desarrollado el día 12 de octubre de 2025, para el servicio de aseo se destinó una volqueta con código de disco 34-34 y la operación de un conductor y 3 ayudantes de recolección. Se registra un peso de 1,28 toneladas.</t>
  </si>
  <si>
    <t xml:space="preserve">Se ha informado a la moradora que este registro es voluntario por lo que los moradores harán el acercamiento a los recicladores para que en el caso de que quieran registrarse se tomará contacto con la SAQ y realizar el proceso correspondiente. 
Por otro lado, el modelo de gestión integral de residuos del DMQ concebido bajo el principio de jerarquización como eje fundamental prioriza la reducción en la generación de residuos y el aprovechamiento máximo de los mismos, con el objetivo de transitar hacia una gestión más eficiente y sostenible de los recursos. 
En este contexto EMASEO implementa la recolección diferenciada de residuos orgánicos e inorgánicos, en camino hacia el complejo ambiental alineado a la composición de residuos que se generan en el DMQ donde más del 50% son residuos orgánicos.
Por consiguiente, el 25 de diciembre de 2025 se implementó la ruta de recolección diferenciada La Kennedy, manteniendo una frecuencia de servicio los días Jueves en horario diurno de 03h00 a 11h00. La implementación del servicio de recolección diferenciada cuenta con la instalación de 12 contenedores de superficie (color azul) de capacidad de 3.200 litros. </t>
  </si>
  <si>
    <t xml:space="preserve">En relación a las capacitaciones a las instituciones educativas, estas capacitaciones se realizan por parte de la Secretaría de Ambiente en el marco del Programa de Educación Ambiental a las instituciones educativas “municipales” (se verifica que no hay dentro del sector). EMASEO no realiza capacitaciones a estos sectores de manera independiente. </t>
  </si>
  <si>
    <t>El servicio de recolección a tereques en el Condado fue desarrollado el día 13 de julio de 2025, para el servicio de aseo se destinó una volqueta con código de disco 34-48, la operación de un conductor y 3 ayudantes de recolección. Se registra un peso de 2,42 toneladas.</t>
  </si>
  <si>
    <r>
      <rPr>
        <b/>
        <sz val="7"/>
        <rFont val="Arial"/>
        <family val="2"/>
      </rPr>
      <t>Hidrolavado:</t>
    </r>
    <r>
      <rPr>
        <sz val="7"/>
        <rFont val="Arial"/>
        <family val="2"/>
      </rPr>
      <t xml:space="preserve"> El servicio de hidrolvado se mantiene con total normalidad y en operación, conforme a la planificación y asignación de recursos destinados a la Administración Zonal correspondiente. En este sentido, el servicio se brinda solo los días jueves cada 15 días en horario diurno de 07h00 a 15h00. La unidad destinada a brindar el servicio es la 37-10. 
</t>
    </r>
    <r>
      <rPr>
        <b/>
        <sz val="7"/>
        <rFont val="Arial"/>
        <family val="2"/>
      </rPr>
      <t>Barrido Manual:</t>
    </r>
    <r>
      <rPr>
        <sz val="7"/>
        <rFont val="Arial"/>
        <family val="2"/>
      </rPr>
      <t xml:space="preserve"> El servicio de Barrido Manual se mantiene con total normalidad y en operación, conforme a la planificación y asignación de recursos destinados a la Administración Zonal correspondiente. En este sentido, el servicio se brinda solo los días viernes en horario diurno de 06h00 a 14h00 para la UE Antonio Nariño y solo los días martes en horario diurno de 06h00 a 14h00 para la UE Arturo Borja.  </t>
    </r>
  </si>
  <si>
    <r>
      <rPr>
        <b/>
        <sz val="7"/>
        <rFont val="Arial"/>
        <family val="2"/>
      </rPr>
      <t>Lava contenedores:</t>
    </r>
    <r>
      <rPr>
        <sz val="7"/>
        <rFont val="Arial"/>
        <family val="2"/>
      </rPr>
      <t xml:space="preserve"> El servicio de Lava Contenedores se mantiene con total normalidad y en operación, conforme a la planificación y asignación de recursos destinados a la Administración Zonal correspondiente. En este sentido, el servicio se brinda cada 15 días en horario diurno de 03h00 a 11h00. La unidad destinada para el servicio de aseo es la 45-01. 
Adicionalmente, como medida de refuerzo operativo, se ha programado la ejecución del servicio de hidrolavado en horario diurno de 07h00 a 15h00.
Esta intervención tiene como finalidad fortalecer las condiciones de higiene, mitigar la generación de olores y preservar condiciones adecuadas de salubridad en el entorno inmediato de los contenedores, contribuyendo a la mejora continua del servicio de aseo en el sector. 
La presente acción se enmarca dentro de la planificación operativa vigente y responde a criterios técnicos de mantenimiento preventivo y control sanitario.  
Ahora bien, como refuerzo al pedido ciudadano se realizaron intervenciones el 23 de octubre de 2025, el 07 de enero y 10 de febrero de 2026 por medio de la Unidad de Participación Ciudadana, obteniéndose los siguientes hallazgos:
• 23 de octubre de 2025 – Inspección técnica contenerizada
Se efectuó verificación del estado físico y funcional de contenedores, identificando grafitis y acumulación en puntos específicos. Se revisó el cumplimiento de frecuencias y condiciones de uso.
• 07 de enero de 2026 – Revisión operativa
Se realizó recorrido técnico puerta a puerta para verificar la operatividad del sistema contenerizado y el comportamiento en la disposición de residuos.
• 10 de febrero de 2026 – Control en establecimientos comerciales
Se inspeccionaron restaurantes y locales comerciales por disposición de residuos a granel en contenedores. Se verificó cumplimiento de horarios y se emitieron observaciones técnicas.
Como resultado de la intervención ejecutada, se reporta:
• Alcance aproximado: 1.500 ciudadanos.
• Entrega de 877 materiales informativos sobre contenerización.
• Entrega de 200 ejemplares de normativa vigente.
• Mejora en la imagen urbana.</t>
    </r>
  </si>
  <si>
    <r>
      <t xml:space="preserve">En atención al pedido ciudadano se realizaron dos intervenciones el 15 de noviembre de 2025 y el 10 de febrero de 2026. 
</t>
    </r>
    <r>
      <rPr>
        <b/>
        <sz val="7"/>
        <rFont val="Arial"/>
        <family val="2"/>
      </rPr>
      <t xml:space="preserve">El 15 de noviembre de 2025 se efectuó acompañamiento técnico en las calles Pedro Mon y Mayu, obteniéndose los siguientes hallazgos:
</t>
    </r>
    <r>
      <rPr>
        <sz val="7"/>
        <rFont val="Arial"/>
        <family val="2"/>
      </rPr>
      <t xml:space="preserve">
• No se evidenciaron puntos críticos estructurales.
• Se verificó acumulación momentánea en contenedores.
• Se registraron requerimientos ciudadanos relacionados con: 
•Señal auditiva del vehículo recolector, 
•Solicitud de retiro de contenedores.
• Presencia de animales en la vía pública.
• Solicitud de operativos conjuntos con la AMC.
• Coordinación para la recolección en escalinatas.
Como resultados de las intervenciones realizadas, se reporta:
• 40 ciudadanos atendidos.
• Entrega de 20 ordenanzas municipales.
• Registro formal de requerimientos para la correspondiente gestión interinstitucional. 
</t>
    </r>
    <r>
      <rPr>
        <b/>
        <sz val="7"/>
        <rFont val="Arial"/>
        <family val="2"/>
      </rPr>
      <t>El 10 de febrero de 2026 en el sector La Libertad, se efectuó la inspección de 13 puntos críticos previamente identificados, obteniéndose los siguientes hallazgos:</t>
    </r>
    <r>
      <rPr>
        <sz val="7"/>
        <rFont val="Arial"/>
        <family val="2"/>
      </rPr>
      <t xml:space="preserve">
• El servicio de aseo opera conforme a la planificación establecida.
• La problemática evidenciada responde principalmente a la disposición inadecuada de residuos por parte de moradores del sector.
• No se constató suspensión estructural del servicio.
Como resultado de la intervención ejecutada, se reporta:
• 13 puntos verificados.
• 100 ciudadanos alcanzados mediante acciones de socialización.
• Entrega de 120 ordenanzas municipales.
• Implementación de seguimiento preventivo para control y monitoreo del sector.</t>
    </r>
  </si>
  <si>
    <t>En atención al pedido ciudadano se realizaron las intervenciones el tercer trimestre de 2025, obteniéndose los siguientes hallazgos:
• Desbordamientos puntuales.
• Uso inadecuado por parte de algunos establecimientos.
• Necesidad de redistribución y mantenimiento
Como resultado de la intervención ejecutada, se reporta:
• Identificación de contenedores intervenidos.
• Reducción progresiva de acumulación.
• Mejora operativa del sistema contenerizado</t>
  </si>
  <si>
    <t>Mejorar la calidad de vida de los habitantes del Distrito Metropolitano de Quito encaminando hacia un futuro de justicia social y ambiental en donde se asegure el ejercicio de derechos y se promueva la generación de oportunidades, recuperando así su referencialidad nacional e internacional.
Consolidar una ciudad segura, sostenible e integrada, que cuide la vida en todas sus formas y que fortalezca la paz, el orden y la convivencia ciudadana.
Eje 5. Territorio Intercultural, Ecológico, Deportivo y Activo</t>
  </si>
  <si>
    <t>Cogestión, Datos, Descontaminación, Educación, Limpieza, Desechos, Escombros, Bioriesgo, Abastecimiento, Saneamiento, Aseo, Optimización, Monitoreo, Conservación, Resiliencia, Quebradas, Restauración, Renovación, Parques, Ecosistemas, Bienes, Equipamiento, Religiosidad, Patrimonio, Intervención, Inventario, Arqueología, Salvaguarda, Polideportivos</t>
  </si>
  <si>
    <t>En el ámbito de las competencias de EMASEO EP, aportó con los siguientes resultados: 
•	125.351 ciudadanos socializados durante el año 2025, fortaleciendo el cambio de comportamiento ciudadano en la gestión integral de residuos sólidos urbanos.
•	101.199 entregas de material educativo e informativo, consolidando el conocimiento sobre la separación en la fuente, el reciclaje y la normativa vigente.
•	Socialización a la ciudadanía sobre nuevos contenedores y rutas de recolección 2025 en los sectores: Camal, Recreo, México, PIO XII, El Dorado, Vicentina, Batán, Jardines del Batán, El Girón, Guápulo, La Floresta, El Bosque, Cochapamba, Pinar Alto- San Fernando, Panecillo, Lomas de San Marcos, La Tola, Monjas, Nayón, Alma Lojana, La Lorena, El Guabo, El Inca, Labrador, Monteserrín y El Condado.
•	24 campañas comunicacionales en redes sociales, que aportaron al significativamente al conocimiento ciudadano sobre la separación de residuos.
•	186 apariciones en medios de comunicación y plataformas digitales relacionadas con la recolección diferenciada. 
•	68.261 piezas gráficas comunicacionales, con las cuales se amplía la cobertura territorial. 
•	10 socializaciones directas en unidades educativas, lo que contribuyó a mejorar la participación ciudadana y el cumplimiento de la recolección diferenciada en el Distrito Metropolitano de Quito.
•	147.391 visitas a la página web institucional de EMASEO EP en el 2025, lo que contribuye a una mayor difusión de la gestión empresarial y de los servicios que presta la Empresa.
•	52 nuevas rutas de recolección diferenciada implementadas en el 2025, con un acumulado de 88 rutas implementadas; alcanzando el 37% del total de rutas de recolección de residuos ordinarios. 
•	226,31 toneladas de residuos sólidos inorgánicos recolectados en el 2025, mediante el servicio de recolección diferenciada.</t>
  </si>
  <si>
    <t xml:space="preserve">El GADDMQ, reporta un avance del 93%, respecto del objetivo número 2 del Plan Metropolitano de Desarrollo y Ordenamiento Territorial 2024 - 2033
EMASEO EP aporta al cumplimiento del Plan Metropolitano de Desarrollo y Ordenamiento Territorial 2024 - 2033 a través de la meta:  "INCREMENTAR AL 70% LA COBERTURA DE SERVICIOS DE RECOLECCIÓN DIFERENCIADA EN EL DMQ, AL 2033."
EMASEO EP cumplió la meta establecida para el año 2025, del 37% de cobertura del servicio de recolección diferenciada,  
Cabe indicar que en el año 2024 se inició con la implementación de 36 rutas en las Administraciones Zonales Los Chillos, Eugenio Espejo, Tumbaco. Durante el 2025 se sumaron 52 nuevas rutas en las Administraciones Zonales La Delicia, Eloy Alfaro, Manuela Sáenz, Eugenio Espejo, La Mariscal, Calderón y Quitumbe. Como resultado, se ha alcanzado un total de 88 rutas de recolección diferenciada implementadas, lo que representa un avance del 37% y una ejecución del 100% de lo planificado para el año 2025 </t>
  </si>
  <si>
    <t>Aprobación</t>
  </si>
  <si>
    <t xml:space="preserve">Se elaboró el Informe Narrativo de Rendición de Cuentas conforme con la normativa vigente y las disposiciones del CPCCS </t>
  </si>
  <si>
    <t>El Formulario del Informe de Rendición de Cuentas fue llenado con base en la información institucional proporcionada por cada área, en el ámbito de sus competencias y con la información proporcionada por la Secretaría General de Planificación, en el ámbito del proceso de Rendición de Cuentas del MDMQ</t>
  </si>
  <si>
    <t xml:space="preserve">Tanto el Informe Narrativo de Rendición de Cuentas como el Formulario (preliminares) fueron aprobados por el señor Gerente General, como máxima autoridad de la entidad. </t>
  </si>
  <si>
    <t>Formulario</t>
  </si>
  <si>
    <t>Informe Narrativo preliminar</t>
  </si>
  <si>
    <t>EMASEO EP, convocó a los representantes ciudadanos que participan en el proceso de rendición de cuentas 2025 a una reunión para dar a conocer y entregar el Informe Narrativo y Formulario de Rendición de Cuentas preliminares, con 15 días de anticipación al evento de Rendición de Cuentas.</t>
  </si>
  <si>
    <t>Acta entrega</t>
  </si>
  <si>
    <t>El Informe de Rendición de Cuentas y su correspondiente Formulario de Rendición de Cuentas fueron publicados en la página web institucional y difundidos mediante redes sociales.</t>
  </si>
  <si>
    <t xml:space="preserve">Se conformaron dos mesas de trabajo, en función de las competencias de la Empresa, las cuales están alineadas al Plan Metropolitano de Desarrollo y Ordenamiento Territorial 2024 – 2033; Eje Hábitat, seguridad y convivencia ciudadana; Sector Ambiente; Objetivo: “2. Consolidar una ciudad segura, sostenible e integrada, que cuide la vida en todas sus formas y que fortalezca la paz, el orden y la convivencia ciudadana”. Cada una de las mesas fue conformada por dos funcionarios del área técnica, un funcionario del área de planificación y dos representantes de la ciudadanía.
</t>
  </si>
  <si>
    <t xml:space="preserve">En las mesas de trabajo se recogió los requerimientos, sugerencias y recomendaciones de los ciudadanos que participaron en las mismas.  </t>
  </si>
  <si>
    <t>Los Representantes de la Ciudadanía y el personal técnico de EMASEO EP asignado, firmaron las actas de cada una de las mesas de trabajo</t>
  </si>
  <si>
    <t>Se realizó la evaluación de la gestión institucional con la participación de los representantes de la ciudadanía, mediante reuniones de las comisiones técnicas mixtas</t>
  </si>
  <si>
    <t>El evento de deliberación pública se realizó el día miércoles 13 de mayo de 2026 a las 11h00 en el Auditorio de la Empresa Pública Metropolitana de Agua Potable y Saneamiento EPMAPS, y fue retransmitido en vivo por la plataforma Facebook Live.</t>
  </si>
  <si>
    <t>El Sr. Yofre Aguilar, Representante de la Ciudadanía para el proceso de Rendición de Cuentas 2025 de EMASEO EP, en su calidad de dirigente barrial, intervino en el evento de deliberación pública</t>
  </si>
  <si>
    <t>El señor Gerente General, Econ. Juan Pablo Pozo Cevallos, como máxima autoridad, expuso a la ciudadanía el informe de Rendición de Cuentas de la Empresa Pública Metropolitana de Aseo por el ejercicio fiscal 2025, en el evento de deliberación pública.</t>
  </si>
  <si>
    <t xml:space="preserve">Durante el evento de deliberación pública, se abrió un espacio para responder inquietudes, sugerencias y recomendaciones, las mismas que fueron solventadas por el señor Diego Schmiedl, Coordinador General Técnico, como delegado del señor Gerente General. </t>
  </si>
  <si>
    <t>Difusión del Informe de RC aprobado</t>
  </si>
  <si>
    <t>Convocatoria al evento de deliberación pública</t>
  </si>
  <si>
    <t>Intervención del representante ciudadano</t>
  </si>
  <si>
    <t>13 de mayo de 2026</t>
  </si>
  <si>
    <t>Mediante redes sociales y la página Web institucioanl se realizó la invitación al evento de deliberación pública de EMASEO EP. Adicionalmente, se extendieron invitaciones oficiales, dirigidas a las principales autoridades del Municipio del Distrito Metropolitano de Quito; así como a los representantes de la ciudadanía que participaron en el proceso de Rendición de Cuentas 2025.</t>
  </si>
  <si>
    <t>Invitaciones directas</t>
  </si>
  <si>
    <t>Agenda</t>
  </si>
  <si>
    <t>Actas Mesas de Trabajo</t>
  </si>
  <si>
    <t>Presentación de la gestión</t>
  </si>
  <si>
    <t>Grabación del evento público de deliberación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</si>
</sst>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0.00_ ;_ &quot;$&quot;* \-#,##0.00_ ;_ &quot;$&quot;* &quot;-&quot;??_ ;_ @_ "/>
    <numFmt numFmtId="43" formatCode="_ * #,##0.00_ ;_ * \-#,##0.00_ ;_ * &quot;-&quot;??_ ;_ @_ "/>
    <numFmt numFmtId="164" formatCode="_ [$$-300A]* #,##0.00_ ;_ [$$-300A]* \-#,##0.00_ ;_ [$$-300A]* &quot;-&quot;??_ ;_ @_ "/>
  </numFmts>
  <fonts count="38">
    <font>
      <sz val="11"/>
      <color theme="1"/>
      <name val="Calibri"/>
      <charset val="134"/>
      <scheme val="minor"/>
    </font>
    <font>
      <sz val="11"/>
      <color theme="1"/>
      <name val="Calibri"/>
      <family val="2"/>
      <scheme val="minor"/>
    </font>
    <font>
      <sz val="11"/>
      <color theme="1"/>
      <name val="Calibri"/>
      <family val="2"/>
      <scheme val="minor"/>
    </font>
    <font>
      <sz val="11"/>
      <color rgb="FFFFFFFF"/>
      <name val="Arial"/>
      <family val="2"/>
    </font>
    <font>
      <sz val="11"/>
      <color rgb="FF000000"/>
      <name val="Arial"/>
      <family val="2"/>
    </font>
    <font>
      <sz val="11"/>
      <color rgb="FF808080"/>
      <name val="Arial"/>
      <family val="2"/>
    </font>
    <font>
      <sz val="11"/>
      <color rgb="FFFF0000"/>
      <name val="Arial"/>
      <family val="2"/>
    </font>
    <font>
      <sz val="11"/>
      <color theme="1"/>
      <name val="Arial"/>
      <family val="2"/>
    </font>
    <font>
      <sz val="8"/>
      <color theme="1"/>
      <name val="Arial"/>
      <family val="2"/>
    </font>
    <font>
      <sz val="6"/>
      <color theme="1"/>
      <name val="Arial"/>
      <family val="2"/>
    </font>
    <font>
      <sz val="6"/>
      <name val="Arial"/>
      <family val="2"/>
    </font>
    <font>
      <b/>
      <sz val="10"/>
      <color rgb="FFFFFFFF"/>
      <name val="Arial"/>
      <family val="2"/>
    </font>
    <font>
      <sz val="7"/>
      <color rgb="FF000000"/>
      <name val="Arial"/>
      <family val="2"/>
    </font>
    <font>
      <sz val="7"/>
      <color rgb="FF808080"/>
      <name val="Arial"/>
      <family val="2"/>
    </font>
    <font>
      <b/>
      <sz val="8"/>
      <color theme="1"/>
      <name val="Arial"/>
      <family val="2"/>
    </font>
    <font>
      <sz val="8"/>
      <color rgb="FFFFFFFF"/>
      <name val="Arial"/>
      <family val="2"/>
    </font>
    <font>
      <sz val="7"/>
      <name val="Arial"/>
      <family val="2"/>
    </font>
    <font>
      <sz val="8"/>
      <name val="Arial"/>
      <family val="2"/>
    </font>
    <font>
      <sz val="11"/>
      <name val="Arial"/>
      <family val="2"/>
    </font>
    <font>
      <sz val="11"/>
      <color theme="1"/>
      <name val="Arial MT"/>
      <charset val="134"/>
    </font>
    <font>
      <sz val="7"/>
      <color theme="1"/>
      <name val="Arial"/>
      <family val="2"/>
    </font>
    <font>
      <sz val="11"/>
      <color rgb="FF7F7F7F"/>
      <name val="Segoe UI"/>
      <family val="2"/>
    </font>
    <font>
      <sz val="7"/>
      <color rgb="FFFFFFFF"/>
      <name val="Arial"/>
      <family val="2"/>
    </font>
    <font>
      <sz val="6"/>
      <color rgb="FF000000"/>
      <name val="Arial"/>
      <family val="2"/>
    </font>
    <font>
      <sz val="6"/>
      <color rgb="FF808080"/>
      <name val="Arial"/>
      <family val="2"/>
    </font>
    <font>
      <sz val="5"/>
      <color rgb="FF808080"/>
      <name val="Arial"/>
      <family val="2"/>
    </font>
    <font>
      <sz val="8"/>
      <color rgb="FF000000"/>
      <name val="Arial"/>
      <family val="2"/>
    </font>
    <font>
      <sz val="8"/>
      <color rgb="FF808080"/>
      <name val="Arial"/>
      <family val="2"/>
    </font>
    <font>
      <sz val="8"/>
      <color rgb="FF7F7F7F"/>
      <name val="Arial"/>
      <family val="2"/>
    </font>
    <font>
      <b/>
      <sz val="12"/>
      <color theme="1"/>
      <name val="Arial"/>
      <family val="2"/>
    </font>
    <font>
      <u/>
      <sz val="11"/>
      <color theme="10"/>
      <name val="Calibri"/>
      <family val="2"/>
      <scheme val="minor"/>
    </font>
    <font>
      <u/>
      <sz val="9"/>
      <color theme="10"/>
      <name val="Arial"/>
      <family val="2"/>
    </font>
    <font>
      <sz val="9"/>
      <color rgb="FF808080"/>
      <name val="Arial"/>
      <family val="2"/>
    </font>
    <font>
      <b/>
      <sz val="8"/>
      <color rgb="FF808080"/>
      <name val="Arial"/>
      <family val="2"/>
    </font>
    <font>
      <sz val="11"/>
      <color theme="1"/>
      <name val="Calibri"/>
      <family val="2"/>
      <scheme val="minor"/>
    </font>
    <font>
      <sz val="8"/>
      <name val="Calibri"/>
      <family val="2"/>
      <scheme val="minor"/>
    </font>
    <font>
      <sz val="11"/>
      <color theme="1"/>
      <name val="Calibri"/>
      <family val="2"/>
      <scheme val="minor"/>
    </font>
    <font>
      <b/>
      <sz val="7"/>
      <name val="Arial"/>
      <family val="2"/>
    </font>
  </fonts>
  <fills count="7">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
      <patternFill patternType="solid">
        <fgColor rgb="FF5B9AD4"/>
        <bgColor indexed="64"/>
      </patternFill>
    </fill>
    <fill>
      <patternFill patternType="solid">
        <fgColor theme="9" tint="0.79998168889431442"/>
        <bgColor indexed="64"/>
      </patternFill>
    </fill>
  </fills>
  <borders count="16">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top/>
      <bottom style="thin">
        <color auto="1"/>
      </bottom>
      <diagonal/>
    </border>
  </borders>
  <cellStyleXfs count="7">
    <xf numFmtId="0" fontId="0" fillId="0" borderId="0"/>
    <xf numFmtId="0" fontId="30" fillId="0" borderId="0" applyNumberFormat="0" applyFill="0" applyBorder="0" applyAlignment="0" applyProtection="0"/>
    <xf numFmtId="0" fontId="2" fillId="0" borderId="0"/>
    <xf numFmtId="43" fontId="34" fillId="0" borderId="0" applyFont="0" applyFill="0" applyBorder="0" applyAlignment="0" applyProtection="0"/>
    <xf numFmtId="0" fontId="1" fillId="0" borderId="0"/>
    <xf numFmtId="44" fontId="36" fillId="0" borderId="0" applyFont="0" applyFill="0" applyBorder="0" applyAlignment="0" applyProtection="0"/>
    <xf numFmtId="9" fontId="36" fillId="0" borderId="0" applyFont="0" applyFill="0" applyBorder="0" applyAlignment="0" applyProtection="0"/>
  </cellStyleXfs>
  <cellXfs count="266">
    <xf numFmtId="0" fontId="0" fillId="0" borderId="0" xfId="0"/>
    <xf numFmtId="0" fontId="3" fillId="2" borderId="0" xfId="0" applyFont="1" applyFill="1" applyAlignment="1">
      <alignment horizontal="center" vertical="top" wrapText="1"/>
    </xf>
    <xf numFmtId="0" fontId="0" fillId="2" borderId="0" xfId="0" applyFill="1"/>
    <xf numFmtId="0" fontId="4" fillId="0" borderId="0" xfId="0" applyFont="1" applyAlignment="1">
      <alignment vertical="top" wrapText="1"/>
    </xf>
    <xf numFmtId="0" fontId="5" fillId="3" borderId="0" xfId="0" applyFont="1" applyFill="1" applyAlignment="1">
      <alignment vertical="top" wrapText="1"/>
    </xf>
    <xf numFmtId="0" fontId="6" fillId="3" borderId="0" xfId="0" applyFont="1" applyFill="1" applyAlignment="1">
      <alignment vertical="top" wrapText="1"/>
    </xf>
    <xf numFmtId="0" fontId="4" fillId="0" borderId="0" xfId="0" applyFont="1" applyAlignment="1">
      <alignment horizontal="justify" vertical="top" wrapText="1"/>
    </xf>
    <xf numFmtId="0" fontId="7" fillId="0" borderId="0" xfId="0" applyFont="1" applyBorder="1"/>
    <xf numFmtId="0" fontId="8" fillId="0" borderId="0" xfId="0" applyFont="1" applyBorder="1"/>
    <xf numFmtId="0" fontId="8" fillId="0" borderId="0" xfId="0" applyFont="1"/>
    <xf numFmtId="0" fontId="7" fillId="0" borderId="0" xfId="0" applyFont="1" applyFill="1" applyBorder="1"/>
    <xf numFmtId="0" fontId="7" fillId="0" borderId="0" xfId="0" applyFont="1" applyFill="1"/>
    <xf numFmtId="0" fontId="9" fillId="0" borderId="0" xfId="0" applyFont="1"/>
    <xf numFmtId="0" fontId="10" fillId="0" borderId="0" xfId="0" applyFont="1" applyFill="1"/>
    <xf numFmtId="0" fontId="7" fillId="0" borderId="0" xfId="0" applyFont="1"/>
    <xf numFmtId="0" fontId="12" fillId="0" borderId="2" xfId="0" applyFont="1" applyBorder="1" applyAlignment="1">
      <alignment vertical="center" wrapText="1"/>
    </xf>
    <xf numFmtId="0" fontId="8" fillId="0" borderId="0" xfId="0" applyFont="1" applyAlignment="1">
      <alignment horizontal="left" vertical="center" indent="1"/>
    </xf>
    <xf numFmtId="0" fontId="7" fillId="0" borderId="0" xfId="0" applyFont="1" applyAlignment="1"/>
    <xf numFmtId="0" fontId="14" fillId="0" borderId="0" xfId="0" applyFont="1" applyAlignment="1">
      <alignment horizontal="left" vertical="center" indent="1"/>
    </xf>
    <xf numFmtId="0" fontId="14" fillId="0" borderId="0" xfId="0" applyFont="1" applyBorder="1" applyAlignment="1">
      <alignment horizontal="left" vertical="center" indent="1"/>
    </xf>
    <xf numFmtId="0" fontId="13" fillId="4" borderId="0" xfId="0" applyFont="1" applyFill="1" applyBorder="1" applyAlignment="1">
      <alignment horizontal="center" vertical="center"/>
    </xf>
    <xf numFmtId="0" fontId="15" fillId="2" borderId="2" xfId="0" applyFont="1" applyFill="1" applyBorder="1" applyAlignment="1">
      <alignment horizontal="center" vertical="center" wrapText="1"/>
    </xf>
    <xf numFmtId="0" fontId="19" fillId="0" borderId="0" xfId="0" applyFont="1" applyBorder="1" applyAlignment="1">
      <alignment horizontal="center" vertical="top" wrapText="1"/>
    </xf>
    <xf numFmtId="0" fontId="19" fillId="0" borderId="0" xfId="0" applyFont="1" applyBorder="1" applyAlignment="1">
      <alignment vertical="top" wrapText="1"/>
    </xf>
    <xf numFmtId="0" fontId="0" fillId="0" borderId="0" xfId="0" applyBorder="1" applyAlignment="1">
      <alignment horizontal="center"/>
    </xf>
    <xf numFmtId="0" fontId="21" fillId="0" borderId="0" xfId="0" applyFont="1" applyAlignment="1">
      <alignment horizontal="center" vertical="top" wrapText="1"/>
    </xf>
    <xf numFmtId="0" fontId="19" fillId="0" borderId="0" xfId="0" applyFont="1" applyAlignment="1">
      <alignment horizontal="center" vertical="top" wrapText="1"/>
    </xf>
    <xf numFmtId="0" fontId="18" fillId="0" borderId="0" xfId="0" applyFont="1" applyFill="1" applyBorder="1"/>
    <xf numFmtId="0" fontId="18" fillId="0" borderId="0" xfId="0" applyFont="1" applyFill="1" applyBorder="1" applyAlignment="1">
      <alignment horizontal="center"/>
    </xf>
    <xf numFmtId="0" fontId="7" fillId="0" borderId="0" xfId="0" applyFont="1" applyBorder="1" applyAlignment="1">
      <alignment horizontal="center"/>
    </xf>
    <xf numFmtId="0" fontId="0" fillId="0" borderId="0" xfId="0" applyAlignment="1">
      <alignment horizontal="center"/>
    </xf>
    <xf numFmtId="0" fontId="7" fillId="0" borderId="0" xfId="0" applyFont="1" applyAlignment="1">
      <alignment horizontal="center"/>
    </xf>
    <xf numFmtId="0" fontId="23" fillId="0" borderId="0" xfId="0" applyFont="1" applyAlignment="1">
      <alignment horizontal="left" vertical="center" wrapText="1"/>
    </xf>
    <xf numFmtId="0" fontId="7" fillId="0" borderId="0" xfId="0" applyFont="1" applyBorder="1" applyAlignment="1">
      <alignment horizontal="center" vertical="top" wrapText="1"/>
    </xf>
    <xf numFmtId="0" fontId="23" fillId="0" borderId="0" xfId="0" applyFont="1" applyBorder="1" applyAlignment="1">
      <alignment horizontal="center" vertical="center" wrapText="1"/>
    </xf>
    <xf numFmtId="0" fontId="24" fillId="0" borderId="0" xfId="0" applyFont="1" applyBorder="1" applyAlignment="1">
      <alignment horizontal="center" vertical="center" wrapText="1"/>
    </xf>
    <xf numFmtId="0" fontId="25"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25" fillId="0" borderId="0" xfId="0" applyFont="1" applyBorder="1" applyAlignment="1">
      <alignment vertical="center" wrapText="1"/>
    </xf>
    <xf numFmtId="0" fontId="23" fillId="0" borderId="0" xfId="0" applyFont="1" applyAlignment="1">
      <alignment vertical="center"/>
    </xf>
    <xf numFmtId="0" fontId="25" fillId="0" borderId="0" xfId="0" applyFont="1" applyAlignment="1">
      <alignment horizontal="center" vertical="center" wrapText="1"/>
    </xf>
    <xf numFmtId="0" fontId="25" fillId="0" borderId="0" xfId="0" applyFont="1" applyBorder="1" applyAlignment="1">
      <alignment horizontal="right" vertical="center" wrapText="1"/>
    </xf>
    <xf numFmtId="0" fontId="16" fillId="0" borderId="0" xfId="0" applyFont="1" applyFill="1" applyAlignment="1">
      <alignment horizontal="center" vertical="top" wrapText="1"/>
    </xf>
    <xf numFmtId="0" fontId="22" fillId="0" borderId="0" xfId="0" applyFont="1" applyFill="1" applyBorder="1" applyAlignment="1">
      <alignment vertical="center" wrapText="1"/>
    </xf>
    <xf numFmtId="0" fontId="12" fillId="0" borderId="0" xfId="0" applyFont="1" applyFill="1" applyBorder="1" applyAlignment="1">
      <alignment vertical="center" wrapText="1"/>
    </xf>
    <xf numFmtId="0" fontId="15" fillId="2" borderId="9"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2" xfId="0" applyFont="1" applyBorder="1" applyAlignment="1">
      <alignment vertical="center"/>
    </xf>
    <xf numFmtId="0" fontId="8" fillId="0" borderId="0" xfId="0" applyFont="1" applyAlignment="1">
      <alignment vertical="center"/>
    </xf>
    <xf numFmtId="0" fontId="15" fillId="5" borderId="2" xfId="0" applyFont="1" applyFill="1" applyBorder="1" applyAlignment="1">
      <alignment horizontal="center" vertical="center" wrapText="1"/>
    </xf>
    <xf numFmtId="0" fontId="27" fillId="0" borderId="0" xfId="0" applyFont="1" applyBorder="1" applyAlignment="1">
      <alignment horizontal="center" vertical="center" wrapText="1"/>
    </xf>
    <xf numFmtId="0" fontId="27" fillId="0" borderId="0" xfId="0" applyFont="1" applyBorder="1" applyAlignment="1">
      <alignment horizontal="right" vertical="center" wrapText="1"/>
    </xf>
    <xf numFmtId="0" fontId="13" fillId="4" borderId="0" xfId="0" applyFont="1" applyFill="1" applyBorder="1" applyAlignment="1">
      <alignment vertical="center" wrapText="1"/>
    </xf>
    <xf numFmtId="0" fontId="13" fillId="4" borderId="0" xfId="0" applyFont="1" applyFill="1" applyBorder="1" applyAlignment="1">
      <alignment vertical="center"/>
    </xf>
    <xf numFmtId="0" fontId="8" fillId="0" borderId="2" xfId="0" applyFont="1" applyBorder="1" applyAlignment="1">
      <alignment horizontal="center" vertical="center"/>
    </xf>
    <xf numFmtId="0" fontId="8" fillId="0" borderId="2" xfId="0" applyFont="1" applyBorder="1" applyAlignment="1">
      <alignment horizontal="center" vertical="center"/>
    </xf>
    <xf numFmtId="0" fontId="17" fillId="0" borderId="2" xfId="0" applyFont="1" applyBorder="1" applyAlignment="1">
      <alignment horizontal="center" vertical="center" wrapText="1"/>
    </xf>
    <xf numFmtId="0" fontId="16" fillId="0" borderId="3" xfId="0" applyFont="1" applyFill="1" applyBorder="1" applyAlignment="1">
      <alignment vertical="center" wrapText="1"/>
    </xf>
    <xf numFmtId="0" fontId="17"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2" fontId="16" fillId="0" borderId="2" xfId="0" applyNumberFormat="1" applyFont="1" applyFill="1" applyBorder="1" applyAlignment="1">
      <alignment horizontal="center" vertical="center" wrapText="1"/>
    </xf>
    <xf numFmtId="0" fontId="16" fillId="0" borderId="2" xfId="2" applyFont="1" applyFill="1" applyBorder="1" applyAlignment="1">
      <alignment horizontal="justify" vertical="center" wrapText="1"/>
    </xf>
    <xf numFmtId="0" fontId="20" fillId="0" borderId="2" xfId="2" applyFont="1" applyFill="1" applyBorder="1" applyAlignment="1">
      <alignment horizontal="justify" vertical="center" wrapText="1"/>
    </xf>
    <xf numFmtId="44" fontId="17" fillId="0" borderId="2" xfId="5" applyFont="1" applyFill="1" applyBorder="1" applyAlignment="1">
      <alignment horizontal="left" vertical="center" wrapText="1"/>
    </xf>
    <xf numFmtId="10" fontId="17" fillId="0" borderId="2" xfId="6" applyNumberFormat="1" applyFont="1" applyFill="1" applyBorder="1" applyAlignment="1">
      <alignment horizontal="center" vertical="center" wrapText="1"/>
    </xf>
    <xf numFmtId="0" fontId="17" fillId="0" borderId="2" xfId="0" applyFont="1" applyFill="1" applyBorder="1" applyAlignment="1">
      <alignment vertical="center" wrapText="1"/>
    </xf>
    <xf numFmtId="9" fontId="17" fillId="0" borderId="2" xfId="0" applyNumberFormat="1" applyFont="1" applyFill="1" applyBorder="1" applyAlignment="1">
      <alignment horizontal="center" vertical="center" wrapText="1"/>
    </xf>
    <xf numFmtId="43" fontId="17" fillId="0" borderId="3" xfId="3" applyFont="1" applyFill="1" applyBorder="1" applyAlignment="1">
      <alignment horizontal="right" vertical="center" wrapText="1"/>
    </xf>
    <xf numFmtId="0" fontId="17" fillId="0" borderId="2" xfId="0" applyFont="1" applyFill="1" applyBorder="1" applyAlignment="1">
      <alignment horizontal="center" vertical="center" wrapText="1"/>
    </xf>
    <xf numFmtId="164" fontId="17" fillId="0" borderId="2" xfId="3" applyNumberFormat="1" applyFont="1" applyFill="1" applyBorder="1" applyAlignment="1">
      <alignment horizontal="right" vertical="center" wrapText="1"/>
    </xf>
    <xf numFmtId="0" fontId="17" fillId="0" borderId="2" xfId="0" applyFont="1" applyFill="1" applyBorder="1" applyAlignment="1">
      <alignment horizontal="right" vertical="center" wrapText="1"/>
    </xf>
    <xf numFmtId="0" fontId="8" fillId="0" borderId="2" xfId="0" applyFont="1" applyFill="1" applyBorder="1" applyAlignment="1">
      <alignment horizontal="center" vertical="center"/>
    </xf>
    <xf numFmtId="0" fontId="17" fillId="0" borderId="2"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28" fillId="6" borderId="2" xfId="0" applyFont="1" applyFill="1" applyBorder="1" applyAlignment="1">
      <alignment horizontal="center" vertical="center" wrapText="1"/>
    </xf>
    <xf numFmtId="0" fontId="17" fillId="0" borderId="2" xfId="0" applyFont="1" applyBorder="1" applyAlignment="1">
      <alignment horizontal="center" vertical="center" wrapText="1"/>
    </xf>
    <xf numFmtId="0" fontId="15" fillId="2" borderId="2" xfId="0" applyFont="1" applyFill="1" applyBorder="1" applyAlignment="1">
      <alignment horizontal="center" vertical="center" wrapText="1"/>
    </xf>
    <xf numFmtId="9" fontId="17" fillId="0" borderId="2" xfId="0" applyNumberFormat="1" applyFont="1" applyFill="1" applyBorder="1" applyAlignment="1">
      <alignment horizontal="center" vertical="center"/>
    </xf>
    <xf numFmtId="0" fontId="10" fillId="0" borderId="0" xfId="0" applyFont="1" applyFill="1" applyAlignment="1">
      <alignment wrapText="1"/>
    </xf>
    <xf numFmtId="0" fontId="17" fillId="0" borderId="2" xfId="0" applyFont="1" applyBorder="1" applyAlignment="1">
      <alignment horizontal="center" vertical="center" wrapText="1"/>
    </xf>
    <xf numFmtId="0" fontId="17" fillId="0" borderId="2"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7"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27" fillId="0" borderId="6" xfId="0" applyFont="1" applyBorder="1" applyAlignment="1">
      <alignment horizontal="left" vertical="center" wrapText="1"/>
    </xf>
    <xf numFmtId="0" fontId="26" fillId="0" borderId="2" xfId="0" applyFont="1" applyBorder="1" applyAlignment="1">
      <alignment horizontal="left" vertical="center" wrapText="1"/>
    </xf>
    <xf numFmtId="0" fontId="8" fillId="0" borderId="2" xfId="0" applyFont="1" applyBorder="1" applyAlignment="1">
      <alignment horizontal="center" vertical="center"/>
    </xf>
    <xf numFmtId="0" fontId="30" fillId="0" borderId="2" xfId="1" applyBorder="1" applyAlignment="1">
      <alignment horizontal="center"/>
    </xf>
    <xf numFmtId="0" fontId="15" fillId="2" borderId="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7" fillId="0" borderId="3"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30" fillId="0" borderId="3" xfId="1" applyFill="1" applyBorder="1" applyAlignment="1">
      <alignment horizontal="center" vertical="center"/>
    </xf>
    <xf numFmtId="0" fontId="30" fillId="0" borderId="4" xfId="1" applyFill="1" applyBorder="1" applyAlignment="1">
      <alignment horizontal="center" vertical="center"/>
    </xf>
    <xf numFmtId="0" fontId="30" fillId="0" borderId="7" xfId="1" applyFill="1" applyBorder="1" applyAlignment="1">
      <alignment horizontal="center" vertical="center"/>
    </xf>
    <xf numFmtId="0" fontId="15" fillId="2" borderId="8"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7" fillId="0" borderId="11"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2" xfId="0" applyFont="1" applyFill="1" applyBorder="1" applyAlignment="1">
      <alignment horizontal="center" vertical="center"/>
    </xf>
    <xf numFmtId="0" fontId="15" fillId="2" borderId="5"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33" fillId="0" borderId="6" xfId="0" applyFont="1" applyBorder="1" applyAlignment="1">
      <alignment horizontal="left" vertical="center" wrapText="1"/>
    </xf>
    <xf numFmtId="0" fontId="17" fillId="0" borderId="5"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8" fillId="0" borderId="2" xfId="0" quotePrefix="1" applyFont="1" applyFill="1" applyBorder="1" applyAlignment="1">
      <alignment horizontal="left" vertical="center" wrapText="1"/>
    </xf>
    <xf numFmtId="0" fontId="8" fillId="0" borderId="2" xfId="0" applyFont="1" applyFill="1" applyBorder="1" applyAlignment="1">
      <alignment horizontal="left" vertical="center" wrapText="1"/>
    </xf>
    <xf numFmtId="0" fontId="30" fillId="0" borderId="2" xfId="1" applyFill="1" applyBorder="1" applyAlignment="1">
      <alignment horizontal="center" vertical="center" wrapText="1"/>
    </xf>
    <xf numFmtId="0" fontId="30" fillId="0" borderId="2" xfId="1" applyFill="1" applyBorder="1" applyAlignment="1">
      <alignment horizontal="center" vertical="center"/>
    </xf>
    <xf numFmtId="0" fontId="30" fillId="0" borderId="2" xfId="1" applyBorder="1" applyAlignment="1">
      <alignment horizontal="center" vertical="center"/>
    </xf>
    <xf numFmtId="0" fontId="12" fillId="0" borderId="0" xfId="0" applyFont="1" applyFill="1" applyBorder="1" applyAlignment="1">
      <alignment horizontal="center" vertical="center" wrapText="1"/>
    </xf>
    <xf numFmtId="0" fontId="26" fillId="0" borderId="2" xfId="0" applyFont="1" applyFill="1" applyBorder="1" applyAlignment="1">
      <alignment horizontal="left" vertical="center" wrapText="1"/>
    </xf>
    <xf numFmtId="0" fontId="8" fillId="0" borderId="2" xfId="0" applyFont="1" applyFill="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7" xfId="0" applyFont="1" applyBorder="1" applyAlignment="1">
      <alignment horizontal="left" vertical="center" wrapText="1"/>
    </xf>
    <xf numFmtId="0" fontId="16" fillId="4" borderId="3" xfId="0" applyFont="1" applyFill="1" applyBorder="1" applyAlignment="1">
      <alignment vertical="center" wrapText="1"/>
    </xf>
    <xf numFmtId="0" fontId="16" fillId="4" borderId="4" xfId="0" applyFont="1" applyFill="1" applyBorder="1" applyAlignment="1">
      <alignment vertical="center" wrapText="1"/>
    </xf>
    <xf numFmtId="0" fontId="16" fillId="4" borderId="7" xfId="0" applyFont="1" applyFill="1" applyBorder="1" applyAlignment="1">
      <alignment vertical="center" wrapText="1"/>
    </xf>
    <xf numFmtId="9" fontId="17" fillId="0" borderId="3" xfId="6" applyFont="1" applyBorder="1" applyAlignment="1">
      <alignment horizontal="center" vertical="center" wrapText="1"/>
    </xf>
    <xf numFmtId="9" fontId="17" fillId="0" borderId="7" xfId="6" applyFont="1" applyBorder="1" applyAlignment="1">
      <alignment horizontal="center" vertical="center" wrapText="1"/>
    </xf>
    <xf numFmtId="0" fontId="30" fillId="0" borderId="3" xfId="1" applyFill="1" applyBorder="1" applyAlignment="1">
      <alignment horizontal="center" vertical="center" wrapText="1"/>
    </xf>
    <xf numFmtId="0" fontId="30" fillId="0" borderId="7" xfId="1" applyFill="1" applyBorder="1" applyAlignment="1">
      <alignment horizontal="center" vertical="center" wrapText="1"/>
    </xf>
    <xf numFmtId="0" fontId="22" fillId="0" borderId="0" xfId="0" applyFont="1" applyFill="1" applyBorder="1" applyAlignment="1">
      <alignment horizontal="center" vertical="center" wrapText="1"/>
    </xf>
    <xf numFmtId="0" fontId="16" fillId="0" borderId="3" xfId="0" applyFont="1" applyBorder="1" applyAlignment="1">
      <alignment vertical="center" wrapText="1"/>
    </xf>
    <xf numFmtId="0" fontId="16" fillId="0" borderId="4" xfId="0" applyFont="1" applyBorder="1" applyAlignment="1">
      <alignment vertical="center" wrapText="1"/>
    </xf>
    <xf numFmtId="0" fontId="16" fillId="0" borderId="7" xfId="0" applyFont="1" applyBorder="1" applyAlignment="1">
      <alignment vertical="center" wrapText="1"/>
    </xf>
    <xf numFmtId="0" fontId="16" fillId="4" borderId="3" xfId="0" applyFont="1" applyFill="1" applyBorder="1" applyAlignment="1">
      <alignment horizontal="left" vertical="center" wrapText="1"/>
    </xf>
    <xf numFmtId="0" fontId="16" fillId="4" borderId="4" xfId="0" applyFont="1" applyFill="1" applyBorder="1" applyAlignment="1">
      <alignment horizontal="left" vertical="center" wrapText="1"/>
    </xf>
    <xf numFmtId="0" fontId="16" fillId="4" borderId="7" xfId="0" applyFont="1" applyFill="1" applyBorder="1" applyAlignment="1">
      <alignment horizontal="left" vertical="center" wrapText="1"/>
    </xf>
    <xf numFmtId="0" fontId="15" fillId="2" borderId="4" xfId="0" applyFont="1" applyFill="1" applyBorder="1" applyAlignment="1">
      <alignment horizontal="center" vertical="center" wrapText="1"/>
    </xf>
    <xf numFmtId="0" fontId="27" fillId="6" borderId="3" xfId="0" applyFont="1" applyFill="1" applyBorder="1" applyAlignment="1">
      <alignment horizontal="center" vertical="center" wrapText="1"/>
    </xf>
    <xf numFmtId="0" fontId="27" fillId="6" borderId="4" xfId="0" applyFont="1" applyFill="1" applyBorder="1" applyAlignment="1">
      <alignment horizontal="center" vertical="center" wrapText="1"/>
    </xf>
    <xf numFmtId="0" fontId="27" fillId="6" borderId="7" xfId="0" applyFont="1" applyFill="1" applyBorder="1" applyAlignment="1">
      <alignment horizontal="center" vertical="center" wrapText="1"/>
    </xf>
    <xf numFmtId="0" fontId="28" fillId="6" borderId="2" xfId="0" applyFont="1" applyFill="1" applyBorder="1" applyAlignment="1">
      <alignment horizontal="center" vertical="center" wrapText="1"/>
    </xf>
    <xf numFmtId="0" fontId="28" fillId="6" borderId="3" xfId="0" applyFont="1" applyFill="1" applyBorder="1" applyAlignment="1">
      <alignment horizontal="center" vertical="center" wrapText="1"/>
    </xf>
    <xf numFmtId="0" fontId="28" fillId="6" borderId="4" xfId="0" applyFont="1" applyFill="1" applyBorder="1" applyAlignment="1">
      <alignment horizontal="center" vertical="center" wrapText="1"/>
    </xf>
    <xf numFmtId="0" fontId="28" fillId="6" borderId="7" xfId="0" applyFont="1" applyFill="1" applyBorder="1" applyAlignment="1">
      <alignment horizontal="center" vertical="center" wrapText="1"/>
    </xf>
    <xf numFmtId="0" fontId="8" fillId="0" borderId="2" xfId="0" applyFont="1" applyBorder="1" applyAlignment="1">
      <alignment horizontal="justify" vertical="center" wrapText="1"/>
    </xf>
    <xf numFmtId="0" fontId="17" fillId="0" borderId="2" xfId="0" applyFont="1" applyBorder="1" applyAlignment="1">
      <alignment vertical="center" wrapText="1"/>
    </xf>
    <xf numFmtId="0" fontId="28" fillId="0" borderId="3" xfId="0" applyFont="1" applyFill="1" applyBorder="1" applyAlignment="1">
      <alignment horizontal="center" vertical="center" wrapText="1"/>
    </xf>
    <xf numFmtId="0" fontId="28" fillId="0" borderId="7"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0" borderId="10" xfId="0" applyFont="1" applyFill="1" applyBorder="1" applyAlignment="1">
      <alignment horizontal="center"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5" xfId="0" applyFont="1" applyBorder="1" applyAlignment="1">
      <alignment horizontal="left" vertical="center" wrapText="1"/>
    </xf>
    <xf numFmtId="0" fontId="8" fillId="0" borderId="12" xfId="0" applyFont="1" applyBorder="1" applyAlignment="1">
      <alignment horizontal="left"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5" xfId="0" applyFont="1" applyBorder="1" applyAlignment="1">
      <alignment horizontal="left" vertical="center" wrapText="1"/>
    </xf>
    <xf numFmtId="0" fontId="17" fillId="0" borderId="6" xfId="0" applyFont="1" applyBorder="1" applyAlignment="1">
      <alignment horizontal="left" vertical="center" wrapText="1"/>
    </xf>
    <xf numFmtId="0" fontId="17" fillId="0" borderId="10" xfId="0" applyFont="1" applyBorder="1" applyAlignment="1">
      <alignment horizontal="left" vertical="center" wrapText="1"/>
    </xf>
    <xf numFmtId="0" fontId="17" fillId="0" borderId="11" xfId="0" applyFont="1" applyBorder="1" applyAlignment="1">
      <alignment horizontal="left" vertical="center" wrapText="1"/>
    </xf>
    <xf numFmtId="0" fontId="17" fillId="0" borderId="15" xfId="0" applyFont="1" applyBorder="1" applyAlignment="1">
      <alignment horizontal="left" vertical="center" wrapText="1"/>
    </xf>
    <xf numFmtId="0" fontId="17" fillId="0" borderId="12" xfId="0" applyFont="1" applyBorder="1" applyAlignment="1">
      <alignment horizontal="left" vertical="center" wrapText="1"/>
    </xf>
    <xf numFmtId="0" fontId="28" fillId="0" borderId="11" xfId="0" applyFont="1" applyFill="1" applyBorder="1" applyAlignment="1">
      <alignment horizontal="center" vertical="center" wrapText="1"/>
    </xf>
    <xf numFmtId="0" fontId="28" fillId="0" borderId="12" xfId="0" applyFont="1" applyFill="1" applyBorder="1" applyAlignment="1">
      <alignment horizontal="center" vertical="center" wrapText="1"/>
    </xf>
    <xf numFmtId="0" fontId="8" fillId="0" borderId="2" xfId="0" applyFont="1" applyBorder="1" applyAlignment="1">
      <alignment horizontal="center"/>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6" fillId="0" borderId="7" xfId="0" applyFont="1" applyBorder="1" applyAlignment="1">
      <alignment horizontal="left" vertical="center" wrapText="1"/>
    </xf>
    <xf numFmtId="0" fontId="8" fillId="0" borderId="2" xfId="0" applyFont="1" applyBorder="1" applyAlignment="1">
      <alignment vertical="center" wrapText="1"/>
    </xf>
    <xf numFmtId="0" fontId="8" fillId="0" borderId="2" xfId="0" applyFont="1" applyBorder="1" applyAlignment="1">
      <alignment vertical="center"/>
    </xf>
    <xf numFmtId="0" fontId="17" fillId="0" borderId="2" xfId="0" applyFont="1" applyBorder="1" applyAlignment="1">
      <alignment horizontal="center" vertical="center" wrapText="1"/>
    </xf>
    <xf numFmtId="0" fontId="17" fillId="0" borderId="2" xfId="0" applyFont="1" applyBorder="1" applyAlignment="1">
      <alignment horizontal="left" vertical="center" wrapText="1"/>
    </xf>
    <xf numFmtId="0" fontId="8" fillId="0" borderId="2" xfId="0" applyFont="1" applyBorder="1" applyAlignment="1">
      <alignment vertical="top" wrapText="1"/>
    </xf>
    <xf numFmtId="0" fontId="8" fillId="0" borderId="2" xfId="0" applyFont="1" applyBorder="1" applyAlignment="1">
      <alignment vertical="top"/>
    </xf>
    <xf numFmtId="0" fontId="8" fillId="0" borderId="2" xfId="0" applyFont="1" applyBorder="1" applyAlignment="1">
      <alignment horizontal="left" vertical="center" wrapText="1"/>
    </xf>
    <xf numFmtId="0" fontId="8" fillId="0" borderId="2" xfId="0" applyFont="1" applyBorder="1" applyAlignment="1">
      <alignment horizontal="left" vertical="center"/>
    </xf>
    <xf numFmtId="44" fontId="17" fillId="0" borderId="2" xfId="5" applyFont="1" applyFill="1" applyBorder="1" applyAlignment="1">
      <alignment horizontal="center" vertical="center" wrapText="1"/>
    </xf>
    <xf numFmtId="44" fontId="17" fillId="0" borderId="3" xfId="5" applyFont="1" applyFill="1" applyBorder="1" applyAlignment="1">
      <alignment horizontal="center" vertical="center" wrapText="1"/>
    </xf>
    <xf numFmtId="44" fontId="17" fillId="0" borderId="4" xfId="5" applyFont="1" applyFill="1" applyBorder="1" applyAlignment="1">
      <alignment horizontal="center" vertical="center" wrapText="1"/>
    </xf>
    <xf numFmtId="44" fontId="17" fillId="0" borderId="7" xfId="5"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3" xfId="0" applyFont="1" applyFill="1" applyBorder="1" applyAlignment="1">
      <alignment vertical="center" wrapText="1"/>
    </xf>
    <xf numFmtId="0" fontId="17" fillId="0" borderId="4" xfId="0" applyFont="1" applyFill="1" applyBorder="1" applyAlignment="1">
      <alignment vertical="center" wrapText="1"/>
    </xf>
    <xf numFmtId="0" fontId="17" fillId="0" borderId="7" xfId="0" applyFont="1" applyFill="1" applyBorder="1" applyAlignment="1">
      <alignment vertical="center" wrapText="1"/>
    </xf>
    <xf numFmtId="9" fontId="8"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17" fillId="0" borderId="2" xfId="0" applyFont="1" applyFill="1" applyBorder="1" applyAlignment="1">
      <alignment vertical="center" wrapText="1"/>
    </xf>
    <xf numFmtId="10" fontId="8" fillId="0" borderId="2" xfId="0" applyNumberFormat="1" applyFont="1" applyFill="1" applyBorder="1" applyAlignment="1">
      <alignment horizontal="center" vertical="center"/>
    </xf>
    <xf numFmtId="0" fontId="8" fillId="0" borderId="2" xfId="0" applyFont="1" applyFill="1" applyBorder="1" applyAlignment="1">
      <alignment vertical="center" wrapText="1"/>
    </xf>
    <xf numFmtId="0" fontId="8" fillId="0" borderId="2" xfId="0" applyFont="1" applyFill="1" applyBorder="1" applyAlignment="1">
      <alignment vertical="center"/>
    </xf>
    <xf numFmtId="0" fontId="17" fillId="0" borderId="3" xfId="0" applyFont="1" applyFill="1" applyBorder="1" applyAlignment="1">
      <alignment vertical="center"/>
    </xf>
    <xf numFmtId="0" fontId="17" fillId="0" borderId="4" xfId="0" applyFont="1" applyFill="1" applyBorder="1" applyAlignment="1">
      <alignment vertical="center"/>
    </xf>
    <xf numFmtId="0" fontId="17" fillId="0" borderId="7" xfId="0" applyFont="1" applyFill="1" applyBorder="1" applyAlignment="1">
      <alignment vertical="center"/>
    </xf>
    <xf numFmtId="0" fontId="15" fillId="2" borderId="3" xfId="0" applyFont="1" applyFill="1" applyBorder="1" applyAlignment="1">
      <alignment horizontal="center" vertical="center"/>
    </xf>
    <xf numFmtId="0" fontId="15" fillId="2" borderId="7"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0" xfId="0" applyFont="1" applyFill="1" applyBorder="1" applyAlignment="1">
      <alignment horizontal="center" vertical="center"/>
    </xf>
    <xf numFmtId="14" fontId="13" fillId="0" borderId="2" xfId="0" applyNumberFormat="1" applyFont="1" applyBorder="1" applyAlignment="1">
      <alignment horizontal="center" vertical="center"/>
    </xf>
    <xf numFmtId="0" fontId="13" fillId="0" borderId="2" xfId="0" applyFont="1" applyBorder="1" applyAlignment="1">
      <alignment horizontal="center" vertical="center"/>
    </xf>
    <xf numFmtId="0" fontId="15" fillId="2" borderId="4" xfId="0" applyFont="1" applyFill="1" applyBorder="1" applyAlignment="1">
      <alignment horizontal="center"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3" xfId="0" applyFont="1" applyFill="1" applyBorder="1" applyAlignment="1">
      <alignment vertical="center" wrapText="1"/>
    </xf>
    <xf numFmtId="0" fontId="16" fillId="0" borderId="4" xfId="0" applyFont="1" applyFill="1" applyBorder="1" applyAlignment="1">
      <alignment vertical="center" wrapText="1"/>
    </xf>
    <xf numFmtId="0" fontId="16" fillId="0" borderId="7" xfId="0" applyFont="1" applyFill="1" applyBorder="1" applyAlignment="1">
      <alignment vertical="center" wrapText="1"/>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3" fillId="0" borderId="2" xfId="0" applyFont="1" applyBorder="1" applyAlignment="1">
      <alignment horizontal="center" vertical="center" wrapText="1"/>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7" xfId="0" applyFont="1" applyBorder="1" applyAlignment="1">
      <alignment horizontal="center" vertical="center" wrapText="1"/>
    </xf>
    <xf numFmtId="0" fontId="31" fillId="0" borderId="2" xfId="1" applyFont="1" applyBorder="1" applyAlignment="1">
      <alignment horizontal="center" vertical="center" wrapText="1"/>
    </xf>
    <xf numFmtId="0" fontId="32"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30" fillId="0" borderId="2" xfId="1" applyBorder="1" applyAlignment="1">
      <alignment horizontal="center" vertical="center" wrapText="1"/>
    </xf>
    <xf numFmtId="0" fontId="11" fillId="2" borderId="1" xfId="0" applyFont="1" applyFill="1" applyBorder="1" applyAlignment="1">
      <alignment horizontal="center" vertical="center" wrapText="1"/>
    </xf>
    <xf numFmtId="0" fontId="11" fillId="2" borderId="0" xfId="0" applyFont="1" applyFill="1" applyBorder="1" applyAlignment="1">
      <alignment horizontal="center" vertical="center" wrapText="1"/>
    </xf>
    <xf numFmtId="14" fontId="13" fillId="0" borderId="3" xfId="0" applyNumberFormat="1"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29" fillId="0" borderId="0" xfId="0" applyFont="1" applyAlignment="1">
      <alignment horizontal="center" vertical="center"/>
    </xf>
    <xf numFmtId="49" fontId="27" fillId="0" borderId="2" xfId="0" applyNumberFormat="1" applyFont="1" applyBorder="1" applyAlignment="1">
      <alignment horizontal="center" vertical="center" wrapText="1"/>
    </xf>
    <xf numFmtId="0" fontId="17" fillId="0" borderId="3"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30" fillId="0" borderId="5" xfId="1" applyFill="1" applyBorder="1" applyAlignment="1">
      <alignment horizontal="center" vertical="center"/>
    </xf>
    <xf numFmtId="0" fontId="30" fillId="0" borderId="6" xfId="1" applyFill="1" applyBorder="1" applyAlignment="1">
      <alignment horizontal="center" vertical="center"/>
    </xf>
    <xf numFmtId="0" fontId="30" fillId="0" borderId="10" xfId="1" applyFill="1" applyBorder="1" applyAlignment="1">
      <alignment horizontal="center" vertical="center"/>
    </xf>
    <xf numFmtId="0" fontId="30" fillId="0" borderId="1" xfId="1" applyFill="1" applyBorder="1" applyAlignment="1">
      <alignment horizontal="center" vertical="center"/>
    </xf>
    <xf numFmtId="0" fontId="30" fillId="0" borderId="0" xfId="1" applyFill="1" applyBorder="1" applyAlignment="1">
      <alignment horizontal="center" vertical="center"/>
    </xf>
    <xf numFmtId="0" fontId="30" fillId="0" borderId="14" xfId="1" applyFill="1" applyBorder="1" applyAlignment="1">
      <alignment horizontal="center" vertical="center"/>
    </xf>
    <xf numFmtId="0" fontId="30" fillId="0" borderId="11" xfId="1" applyFill="1" applyBorder="1" applyAlignment="1">
      <alignment horizontal="center" vertical="center"/>
    </xf>
    <xf numFmtId="0" fontId="30" fillId="0" borderId="15" xfId="1" applyFill="1" applyBorder="1" applyAlignment="1">
      <alignment horizontal="center" vertical="center"/>
    </xf>
    <xf numFmtId="0" fontId="30" fillId="0" borderId="12" xfId="1" applyFill="1" applyBorder="1" applyAlignment="1">
      <alignment horizontal="center" vertical="center"/>
    </xf>
    <xf numFmtId="0" fontId="17" fillId="0" borderId="5" xfId="4" applyFont="1" applyFill="1" applyBorder="1" applyAlignment="1">
      <alignment horizontal="center" vertical="center" wrapText="1"/>
    </xf>
    <xf numFmtId="0" fontId="17" fillId="0" borderId="6" xfId="4" applyFont="1" applyFill="1" applyBorder="1" applyAlignment="1">
      <alignment horizontal="center" vertical="center" wrapText="1"/>
    </xf>
    <xf numFmtId="0" fontId="17" fillId="0" borderId="10" xfId="4" applyFont="1" applyFill="1" applyBorder="1" applyAlignment="1">
      <alignment horizontal="center" vertical="center" wrapText="1"/>
    </xf>
    <xf numFmtId="0" fontId="17" fillId="0" borderId="3" xfId="4" applyFont="1" applyFill="1" applyBorder="1" applyAlignment="1">
      <alignment horizontal="center" vertical="center" wrapText="1"/>
    </xf>
    <xf numFmtId="0" fontId="17" fillId="0" borderId="4" xfId="4" applyFont="1" applyFill="1" applyBorder="1" applyAlignment="1">
      <alignment horizontal="center" vertical="center" wrapText="1"/>
    </xf>
    <xf numFmtId="0" fontId="17" fillId="0" borderId="7" xfId="4" applyFont="1" applyFill="1" applyBorder="1" applyAlignment="1">
      <alignment horizontal="center" vertical="center" wrapText="1"/>
    </xf>
    <xf numFmtId="0" fontId="3" fillId="2" borderId="0" xfId="0" applyFont="1" applyFill="1" applyAlignment="1">
      <alignment horizontal="center" vertical="top" wrapText="1"/>
    </xf>
    <xf numFmtId="0" fontId="5" fillId="3" borderId="0" xfId="0" applyFont="1" applyFill="1" applyAlignment="1">
      <alignment vertical="top" wrapText="1"/>
    </xf>
    <xf numFmtId="0" fontId="17" fillId="0" borderId="15" xfId="0"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8" fillId="0" borderId="5" xfId="0" applyFont="1" applyBorder="1" applyAlignment="1">
      <alignment vertical="center" wrapText="1"/>
    </xf>
    <xf numFmtId="0" fontId="8" fillId="0" borderId="6" xfId="0" applyFont="1" applyBorder="1" applyAlignment="1">
      <alignment vertical="center" wrapText="1"/>
    </xf>
    <xf numFmtId="0" fontId="8" fillId="0" borderId="10" xfId="0" applyFont="1" applyBorder="1" applyAlignment="1">
      <alignment vertical="center" wrapText="1"/>
    </xf>
    <xf numFmtId="0" fontId="8" fillId="0" borderId="11" xfId="0" applyFont="1" applyBorder="1" applyAlignment="1">
      <alignment vertical="center" wrapText="1"/>
    </xf>
    <xf numFmtId="0" fontId="8" fillId="0" borderId="15" xfId="0" applyFont="1" applyBorder="1" applyAlignment="1">
      <alignment vertical="center" wrapText="1"/>
    </xf>
    <xf numFmtId="0" fontId="8" fillId="0" borderId="12" xfId="0" applyFont="1" applyBorder="1" applyAlignment="1">
      <alignment vertical="center" wrapText="1"/>
    </xf>
    <xf numFmtId="0" fontId="17" fillId="0" borderId="5" xfId="0" applyFont="1" applyBorder="1" applyAlignment="1">
      <alignment vertical="center" wrapText="1"/>
    </xf>
    <xf numFmtId="0" fontId="17" fillId="0" borderId="6" xfId="0" applyFont="1" applyBorder="1" applyAlignment="1">
      <alignment vertical="center" wrapText="1"/>
    </xf>
    <xf numFmtId="0" fontId="17" fillId="0" borderId="10" xfId="0" applyFont="1" applyBorder="1" applyAlignment="1">
      <alignment vertical="center" wrapText="1"/>
    </xf>
    <xf numFmtId="0" fontId="17" fillId="0" borderId="11" xfId="0" applyFont="1" applyBorder="1" applyAlignment="1">
      <alignment vertical="center" wrapText="1"/>
    </xf>
    <xf numFmtId="0" fontId="17" fillId="0" borderId="15" xfId="0" applyFont="1" applyBorder="1" applyAlignment="1">
      <alignment vertical="center" wrapText="1"/>
    </xf>
    <xf numFmtId="0" fontId="17" fillId="0" borderId="12" xfId="0" applyFont="1" applyBorder="1" applyAlignment="1">
      <alignment vertical="center" wrapText="1"/>
    </xf>
    <xf numFmtId="0" fontId="30" fillId="0" borderId="4" xfId="1" applyFill="1" applyBorder="1" applyAlignment="1">
      <alignment horizontal="center" vertical="center" wrapText="1"/>
    </xf>
  </cellXfs>
  <cellStyles count="7">
    <cellStyle name="Hipervínculo" xfId="1" builtinId="8"/>
    <cellStyle name="Millares" xfId="3" builtinId="3"/>
    <cellStyle name="Moneda" xfId="5" builtinId="4"/>
    <cellStyle name="Normal" xfId="0" builtinId="0"/>
    <cellStyle name="Normal 2" xfId="4" xr:uid="{B3ED7316-1C49-4C16-8BAC-511D3DCF0D92}"/>
    <cellStyle name="Normal 2 10" xfId="2" xr:uid="{142D59CB-187C-47B6-91BA-5069B32957D6}"/>
    <cellStyle name="Porcentaje"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12</xdr:col>
      <xdr:colOff>205740</xdr:colOff>
      <xdr:row>0</xdr:row>
      <xdr:rowOff>0</xdr:rowOff>
    </xdr:from>
    <xdr:to>
      <xdr:col>12</xdr:col>
      <xdr:colOff>2361204</xdr:colOff>
      <xdr:row>1</xdr:row>
      <xdr:rowOff>289560</xdr:rowOff>
    </xdr:to>
    <xdr:pic>
      <xdr:nvPicPr>
        <xdr:cNvPr id="2" name="Imagen 1">
          <a:extLst>
            <a:ext uri="{FF2B5EF4-FFF2-40B4-BE49-F238E27FC236}">
              <a16:creationId xmlns:a16="http://schemas.microsoft.com/office/drawing/2014/main" id="{4F592C58-370A-4393-9F46-8413CB8DEF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59540" y="0"/>
          <a:ext cx="2155464" cy="601980"/>
        </a:xfrm>
        <a:prstGeom prst="rect">
          <a:avLst/>
        </a:prstGeom>
      </xdr:spPr>
    </xdr:pic>
    <xdr:clientData/>
  </xdr:twoCellAnchor>
  <xdr:twoCellAnchor editAs="oneCell">
    <xdr:from>
      <xdr:col>0</xdr:col>
      <xdr:colOff>0</xdr:colOff>
      <xdr:row>0</xdr:row>
      <xdr:rowOff>0</xdr:rowOff>
    </xdr:from>
    <xdr:to>
      <xdr:col>1</xdr:col>
      <xdr:colOff>482160</xdr:colOff>
      <xdr:row>1</xdr:row>
      <xdr:rowOff>236220</xdr:rowOff>
    </xdr:to>
    <xdr:pic>
      <xdr:nvPicPr>
        <xdr:cNvPr id="3" name="Picture 2">
          <a:extLst>
            <a:ext uri="{FF2B5EF4-FFF2-40B4-BE49-F238E27FC236}">
              <a16:creationId xmlns:a16="http://schemas.microsoft.com/office/drawing/2014/main" id="{E9D9123F-9B7F-70CB-810E-BA5C60EF2C8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2021400" cy="548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www.emaseo.gob.ec/documentos/lotaip_2025/7/7Dic/MATRIZ_seguimiento_diciembre_2025.pdf" TargetMode="External"/><Relationship Id="rId117" Type="http://schemas.openxmlformats.org/officeDocument/2006/relationships/hyperlink" Target="https://www.emaseo.gob.ec/documentos/pdf/2025/Rendicion_2025/A_Acta_Mesa_de_Trabajo_No_1.pdf" TargetMode="External"/><Relationship Id="rId21" Type="http://schemas.openxmlformats.org/officeDocument/2006/relationships/hyperlink" Target="https://www.emaseo.gob.ec/documentos/lotaip_2025/7/7Dic/MATRIZ_seguimiento_diciembre_2025.pdf" TargetMode="External"/><Relationship Id="rId42" Type="http://schemas.openxmlformats.org/officeDocument/2006/relationships/hyperlink" Target="https://www.emaseo.gob.ec/documentos/pdf/2025/Rendicion_2025/Catalogo_Electronico-signed-signed.pdf" TargetMode="External"/><Relationship Id="rId47" Type="http://schemas.openxmlformats.org/officeDocument/2006/relationships/hyperlink" Target="https://www.emaseo.gob.ec/documentos/pdf/2025/Rendicion_2025/Licitacion-signed-signed.pdf" TargetMode="External"/><Relationship Id="rId63" Type="http://schemas.openxmlformats.org/officeDocument/2006/relationships/hyperlink" Target="https://www.emaseo.gob.ec/documentos/lotaip_2026/29/29Febrero/Estados_financieros_2025/Estados_Financieros_2025.pdf" TargetMode="External"/><Relationship Id="rId68" Type="http://schemas.openxmlformats.org/officeDocument/2006/relationships/hyperlink" Target="https://www.emaseo.gob.ec/documentos/pdf/2025/Rendicion_2025/Plan_de_Trabajo_Rendicion_de_Cuentas_2024-2025_ENTREGA_REVISADO-signed-signed_listo.pdf" TargetMode="External"/><Relationship Id="rId84" Type="http://schemas.openxmlformats.org/officeDocument/2006/relationships/hyperlink" Target="https://www.emaseo.gob.ec/documentos/pdf/2025/Rendicion_2025/Comision_Tecnica_Mixta.pdf" TargetMode="External"/><Relationship Id="rId89" Type="http://schemas.openxmlformats.org/officeDocument/2006/relationships/hyperlink" Target="https://www.emaseo.gob.ec/documentos/pdf/2025/Rendicion_2025/Acta_comision_tecnica_mixta_1.pdf" TargetMode="External"/><Relationship Id="rId112" Type="http://schemas.openxmlformats.org/officeDocument/2006/relationships/hyperlink" Target="https://www.emaseo.gob.ec/documentos/pdf/2025/Rendicion_2025/C_Discurso_ciudadano_Yofre_Aguilar_Hoyos.pdf" TargetMode="External"/><Relationship Id="rId16" Type="http://schemas.openxmlformats.org/officeDocument/2006/relationships/hyperlink" Target="https://www.emaseo.gob.ec/documentos/lotaip_2025/7/7Dic/MATRIZ_seguimiento_diciembre_2025.pdf" TargetMode="External"/><Relationship Id="rId107" Type="http://schemas.openxmlformats.org/officeDocument/2006/relationships/hyperlink" Target="https://www.emaseo.gob.ec/documentos/pdf/2025/Rendicion_2025/invitaciones_rendicion_cuentas_2025.pdf" TargetMode="External"/><Relationship Id="rId11" Type="http://schemas.openxmlformats.org/officeDocument/2006/relationships/hyperlink" Target="https://www.emaseo.gob.ec/documentos/lotaip_2025/7/7Dic/MATRIZ_seguimiento_diciembre_2025.pdf" TargetMode="External"/><Relationship Id="rId32" Type="http://schemas.openxmlformats.org/officeDocument/2006/relationships/hyperlink" Target="https://www.emaseo.gob.ec/documentos/pdf/2025/Rendicion_2025/Enajenaciones/INGRESO_384569-signed-signed-signed.pdf" TargetMode="External"/><Relationship Id="rId37" Type="http://schemas.openxmlformats.org/officeDocument/2006/relationships/hyperlink" Target="https://www.emaseo.gob.ec/documentos/pdf/2025/Rendicion_2025/Enajenaciones/ACTA_DE_BAJA-signed-signed-signed-signed.pdf" TargetMode="External"/><Relationship Id="rId53" Type="http://schemas.openxmlformats.org/officeDocument/2006/relationships/hyperlink" Target="https://www.emaseo.gob.ec/2025-2/" TargetMode="External"/><Relationship Id="rId58" Type="http://schemas.openxmlformats.org/officeDocument/2006/relationships/hyperlink" Target="https://www.emaseo.gob.ec/documentos/lotaip_2026/12/12Enero/Informe_Gastos_Publicidad/Informe_de_gastos_comprometidos_y_ejecutados_2025-signed-signed.pdf" TargetMode="External"/><Relationship Id="rId74" Type="http://schemas.openxmlformats.org/officeDocument/2006/relationships/hyperlink" Target="https://www.emaseo.gob.ec/documentos/pdf/2025/Rendicion_2025/Plan_de_Trabajo_Rendicion_de_Cuentas_2024-2025_ENTREGA_REVISADO-signed-signed_listo.pdf" TargetMode="External"/><Relationship Id="rId79" Type="http://schemas.openxmlformats.org/officeDocument/2006/relationships/hyperlink" Target="https://www.emaseo.gob.ec/documentos/pdf/2025/Rendicion_2025/Enajenaciones/ACTA_DE_INGRESO_UGB-2025-09-89-3_2_RECOLECTORES-signed-signed-signed-signed.pdf" TargetMode="External"/><Relationship Id="rId102" Type="http://schemas.openxmlformats.org/officeDocument/2006/relationships/hyperlink" Target="https://www.emaseo.gob.ec/documentos/pdf/2025/Rendicion_2025/Acta_entrega_informe_provisional_2025.pdf" TargetMode="External"/><Relationship Id="rId5" Type="http://schemas.openxmlformats.org/officeDocument/2006/relationships/hyperlink" Target="https://www.emaseo.gob.ec/documentos/lotaip_2025/7/7Dic/MATRIZ_seguimiento_diciembre_2025.pdf" TargetMode="External"/><Relationship Id="rId90" Type="http://schemas.openxmlformats.org/officeDocument/2006/relationships/hyperlink" Target="https://www.emaseo.gob.ec/documentos/pdf/2025/Rendicion_2025/Acta_comision_tecnica_mixta_2.pdf" TargetMode="External"/><Relationship Id="rId95" Type="http://schemas.openxmlformats.org/officeDocument/2006/relationships/hyperlink" Target="https://www.emaseo.gob.ec/documentos/pdf/2025/Rendicion_2025/Plan_de_Trabajo_Rendicion_de_Cuentas_2024-2025_ENTREGA_REVISADO-signed-signed_listo.pdf" TargetMode="External"/><Relationship Id="rId22" Type="http://schemas.openxmlformats.org/officeDocument/2006/relationships/hyperlink" Target="https://www.emaseo.gob.ec/documentos/lotaip_2025/7/7Dic/MATRIZ_seguimiento_diciembre_2025.pdf" TargetMode="External"/><Relationship Id="rId27" Type="http://schemas.openxmlformats.org/officeDocument/2006/relationships/hyperlink" Target="https://www.emaseo.gob.ec/documentos/lotaip_2025/7/7Dic/MATRIZ_seguimiento_diciembre_2025.pdf" TargetMode="External"/><Relationship Id="rId43" Type="http://schemas.openxmlformats.org/officeDocument/2006/relationships/hyperlink" Target="https://www.emaseo.gob.ec/documentos/pdf/2025/Rendicion_2025/Catalogo_Electronico-signed-signed.pdf" TargetMode="External"/><Relationship Id="rId48" Type="http://schemas.openxmlformats.org/officeDocument/2006/relationships/hyperlink" Target="https://www.emaseo.gob.ec/documentos/pdf/2025/Rendicion_2025/Lista_corta-signed-signed.pdf" TargetMode="External"/><Relationship Id="rId64" Type="http://schemas.openxmlformats.org/officeDocument/2006/relationships/hyperlink" Target="https://www.emaseo.gob.ec/documentos/pdf/2024/Rendicion_2024/Informe_de_liquidacion_EMASEO_EP_2025.pdf" TargetMode="External"/><Relationship Id="rId69" Type="http://schemas.openxmlformats.org/officeDocument/2006/relationships/hyperlink" Target="https://www.emaseo.gob.ec/documentos/pdf/2025/Rendicion_2025/Plan_de_Trabajo_Rendicion_de_Cuentas_2024-2025_ENTREGA_REVISADO-signed-signed_listo.pdf" TargetMode="External"/><Relationship Id="rId113" Type="http://schemas.openxmlformats.org/officeDocument/2006/relationships/hyperlink" Target="https://www.emaseo.gob.ec/documentos/pdf/2025/Rendicion_2025/A_Acta_Mesa_de_Trabajo_No_1.pdf" TargetMode="External"/><Relationship Id="rId118" Type="http://schemas.openxmlformats.org/officeDocument/2006/relationships/hyperlink" Target="https://www.youtube.com/watch?v=TVp2byqNa4U&amp;t=2s" TargetMode="External"/><Relationship Id="rId80" Type="http://schemas.openxmlformats.org/officeDocument/2006/relationships/hyperlink" Target="https://www.emaseo.gob.ec/documentos/pdf/2025/Rendicion_2025/Enajenaciones/ACTA_DE_INGRESO_No._UGB-2025-07-89-1-signed-signed_signed-signed.pdf" TargetMode="External"/><Relationship Id="rId85" Type="http://schemas.openxmlformats.org/officeDocument/2006/relationships/hyperlink" Target="https://www.emaseo.gob.ec/documentos/pdf/2025/Rendicion_2025/1._EMASEO-GGE-2025-0416-M.pdf" TargetMode="External"/><Relationship Id="rId12" Type="http://schemas.openxmlformats.org/officeDocument/2006/relationships/hyperlink" Target="https://www.emaseo.gob.ec/documentos/lotaip_2025/7/7Dic/MATRIZ_seguimiento_diciembre_2025.pdf" TargetMode="External"/><Relationship Id="rId17" Type="http://schemas.openxmlformats.org/officeDocument/2006/relationships/hyperlink" Target="https://www.emaseo.gob.ec/documentos/lotaip_2025/7/7Dic/MATRIZ_seguimiento_diciembre_2025.pdf" TargetMode="External"/><Relationship Id="rId33" Type="http://schemas.openxmlformats.org/officeDocument/2006/relationships/hyperlink" Target="https://www.emaseo.gob.ec/documentos/pdf/2025/Rendicion_2025/Enajenaciones/INGRESO_384652-signed-signed-signed.pdf" TargetMode="External"/><Relationship Id="rId38" Type="http://schemas.openxmlformats.org/officeDocument/2006/relationships/hyperlink" Target="https://www.emaseo.gob.ec/documentos/pdf/2025/Rendicion_2025/Publicacion_Especial-signed-signed.pdf" TargetMode="External"/><Relationship Id="rId59" Type="http://schemas.openxmlformats.org/officeDocument/2006/relationships/hyperlink" Target="https://www.emaseo.gob.ec/documentos/lotaip_2026/12/12Enero/Informe_Gastos_Publicidad/Informe_de_gastos_comprometidos_y_ejecutados_2025-signed-signed.pdf" TargetMode="External"/><Relationship Id="rId103" Type="http://schemas.openxmlformats.org/officeDocument/2006/relationships/hyperlink" Target="https://www.emaseo.gob.ec/documentos/pdf/2025/Rendicion_2025/Difusion_del_Informe_Aprobado_RC_2025-signed.pdf" TargetMode="External"/><Relationship Id="rId108" Type="http://schemas.openxmlformats.org/officeDocument/2006/relationships/hyperlink" Target="https://www.emaseo.gob.ec/documentos/pdf/2025/Rendicion_2025/invitaciones_rendicion_cuentas_2025.pdf" TargetMode="External"/><Relationship Id="rId54" Type="http://schemas.openxmlformats.org/officeDocument/2006/relationships/hyperlink" Target="https://www.emaseo.gob.ec/documentos/pdf/2025/Rendicion_2025/Certificado_Cumplimiento_Tributario_Laboral.pdf" TargetMode="External"/><Relationship Id="rId70" Type="http://schemas.openxmlformats.org/officeDocument/2006/relationships/hyperlink" Target="https://www.emaseo.gob.ec/documentos/pdf/2025/Rendicion_2025/Plan_de_Trabajo_Rendicion_de_Cuentas_2024-2025_ENTREGA_REVISADO-signed-signed_listo.pdf" TargetMode="External"/><Relationship Id="rId75" Type="http://schemas.openxmlformats.org/officeDocument/2006/relationships/hyperlink" Target="https://www.emaseo.gob.ec/documentos/pdf/2025/Rendicion_2025/Plan_de_Trabajo_Rendicion_de_Cuentas_2024-2025_ENTREGA_REVISADO-signed-signed_listo.pdf" TargetMode="External"/><Relationship Id="rId91" Type="http://schemas.openxmlformats.org/officeDocument/2006/relationships/hyperlink" Target="https://www.emaseo.gob.ec/documentos/pdf/2025/Rendicion_2025/Acta_comision_tecnica_mixta_1.pdf" TargetMode="External"/><Relationship Id="rId96" Type="http://schemas.openxmlformats.org/officeDocument/2006/relationships/hyperlink" Target="https://www.emaseo.gob.ec/documentos/pdf/2025/Rendicion_2025/Plan_de_Trabajo_Rendicion_de_Cuentas_2024-2025_ENTREGA_REVISADO-signed-signed_listo.pdf" TargetMode="External"/><Relationship Id="rId1" Type="http://schemas.openxmlformats.org/officeDocument/2006/relationships/hyperlink" Target="mailto:emaseo@emaseo.gob.ec" TargetMode="External"/><Relationship Id="rId6" Type="http://schemas.openxmlformats.org/officeDocument/2006/relationships/hyperlink" Target="https://www.emaseo.gob.ec/documentos/lotaip_2025/7/7Dic/MATRIZ_seguimiento_diciembre_2025.pdf" TargetMode="External"/><Relationship Id="rId23" Type="http://schemas.openxmlformats.org/officeDocument/2006/relationships/hyperlink" Target="https://www.emaseo.gob.ec/documentos/lotaip_2025/7/7Dic/MATRIZ_seguimiento_diciembre_2025.pdf" TargetMode="External"/><Relationship Id="rId28" Type="http://schemas.openxmlformats.org/officeDocument/2006/relationships/hyperlink" Target="https://www.emaseo.gob.ec/documentos/lotaip_2025/7/7Dic/MATRIZ_seguimiento_diciembre_2025.pdf" TargetMode="External"/><Relationship Id="rId49" Type="http://schemas.openxmlformats.org/officeDocument/2006/relationships/hyperlink" Target="https://www.emaseo.gob.ec/documentos/pdf/2025/Rendicion_2025/Lista_corta-signed-signed.pdf" TargetMode="External"/><Relationship Id="rId114" Type="http://schemas.openxmlformats.org/officeDocument/2006/relationships/hyperlink" Target="https://www.emaseo.gob.ec/documentos/pdf/2025/Rendicion_2025/A_Acta_Mesa_de_Trabajo_No_1.pdf" TargetMode="External"/><Relationship Id="rId119" Type="http://schemas.openxmlformats.org/officeDocument/2006/relationships/hyperlink" Target="https://www.youtube.com/watch?v=OVe3PhTwhKg" TargetMode="External"/><Relationship Id="rId44" Type="http://schemas.openxmlformats.org/officeDocument/2006/relationships/hyperlink" Target="https://www.emaseo.gob.ec/documentos/pdf/2025/Rendicion_2025/Infima_Cuantia-signed-signed.pdf" TargetMode="External"/><Relationship Id="rId60" Type="http://schemas.openxmlformats.org/officeDocument/2006/relationships/hyperlink" Target="https://www.emaseo.gob.ec/documentos/lotaip_2026/12/12Enero/Informe_Gastos_Publicidad/Informe_de_gastos_comprometidos_y_ejecutados_2025-signed-signed.pdf" TargetMode="External"/><Relationship Id="rId65" Type="http://schemas.openxmlformats.org/officeDocument/2006/relationships/hyperlink" Target="https://www.emaseo.gob.ec/documentos/pdf/2024/Rendicion_2024/Informe_de_liquidacion_EMASEO_EP_2025.pdf" TargetMode="External"/><Relationship Id="rId81" Type="http://schemas.openxmlformats.org/officeDocument/2006/relationships/hyperlink" Target="https://www.emaseo.gob.ec/documentos/pdf/2025/Rendicion_2025/Enajenaciones/ACTA_DE_INGRESO_UGB-2025-11-89-01_infraestructura-signed-signed-signed-signed.pdf" TargetMode="External"/><Relationship Id="rId86" Type="http://schemas.openxmlformats.org/officeDocument/2006/relationships/hyperlink" Target="https://www.emaseo.gob.ec/documentos/pdf/2025/Rendicion_2025/1._EMASEO-GGE-2025-0416-M.pdf" TargetMode="External"/><Relationship Id="rId4" Type="http://schemas.openxmlformats.org/officeDocument/2006/relationships/hyperlink" Target="https://www.emaseo.gob.ec/documentos/lotaip_2025/7/7Dic/MATRIZ_seguimiento_diciembre_2025.pdf" TargetMode="External"/><Relationship Id="rId9" Type="http://schemas.openxmlformats.org/officeDocument/2006/relationships/hyperlink" Target="https://www.emaseo.gob.ec/documentos/lotaip_2025/7/7Dic/MATRIZ_seguimiento_diciembre_2025.pdf" TargetMode="External"/><Relationship Id="rId13" Type="http://schemas.openxmlformats.org/officeDocument/2006/relationships/hyperlink" Target="https://www.emaseo.gob.ec/documentos/lotaip_2025/7/7Dic/MATRIZ_seguimiento_diciembre_2025.pdf" TargetMode="External"/><Relationship Id="rId18" Type="http://schemas.openxmlformats.org/officeDocument/2006/relationships/hyperlink" Target="https://www.emaseo.gob.ec/documentos/lotaip_2025/7/7Dic/MATRIZ_seguimiento_diciembre_2025.pdf" TargetMode="External"/><Relationship Id="rId39" Type="http://schemas.openxmlformats.org/officeDocument/2006/relationships/hyperlink" Target="https://www.emaseo.gob.ec/documentos/pdf/2025/Rendicion_2025/Publicacion_Especial-signed-signed.pdf" TargetMode="External"/><Relationship Id="rId109" Type="http://schemas.openxmlformats.org/officeDocument/2006/relationships/hyperlink" Target="https://www.emaseo.gob.ec/documentos/pdf/2025/Rendicion_2025/Orden_del_Dia_evento_2025.pdf" TargetMode="External"/><Relationship Id="rId34" Type="http://schemas.openxmlformats.org/officeDocument/2006/relationships/hyperlink" Target="https://www.emaseo.gob.ec/documentos/pdf/2025/Rendicion_2025/Enajenaciones/ACTA_DE_INGRESO_UGB-2025-09-89-3_2_RECOLECTORES-signed-signed-signed-signed.pdf" TargetMode="External"/><Relationship Id="rId50" Type="http://schemas.openxmlformats.org/officeDocument/2006/relationships/hyperlink" Target="https://www.emaseo.gob.ec/documentos/pdf/2025/Rendicion_2025/Subasta_Inversa_Electronica-signed-signed.pdf" TargetMode="External"/><Relationship Id="rId55" Type="http://schemas.openxmlformats.org/officeDocument/2006/relationships/hyperlink" Target="https://www.emaseo.gob.ec/documentos/pdf/2025/Rendicion_2025/Certificado_Cumplimiento_Tributario_Laboral.pdf" TargetMode="External"/><Relationship Id="rId76" Type="http://schemas.openxmlformats.org/officeDocument/2006/relationships/hyperlink" Target="https://www.emaseo.gob.ec/documentos/pdf/2025/Rendicion_2025/Enajenaciones/INGRESO_384568-signed-signed-signed.pdf" TargetMode="External"/><Relationship Id="rId97" Type="http://schemas.openxmlformats.org/officeDocument/2006/relationships/hyperlink" Target="https://www.emaseo.gob.ec/documentos/pdf/2025/Rendicion_2025/EMASEO-CGP-2026-0095-M.pdf" TargetMode="External"/><Relationship Id="rId104" Type="http://schemas.openxmlformats.org/officeDocument/2006/relationships/hyperlink" Target="https://www.emaseo.gob.ec/documentos/pdf/2025/Rendicion_2025/Difusion_del_Informe_Aprobado_RC_2025-signed.pdf" TargetMode="External"/><Relationship Id="rId120" Type="http://schemas.openxmlformats.org/officeDocument/2006/relationships/hyperlink" Target="https://www.youtube.com/watch?v=TVp2byqNa4U&amp;t=2s" TargetMode="External"/><Relationship Id="rId7" Type="http://schemas.openxmlformats.org/officeDocument/2006/relationships/hyperlink" Target="https://www.emaseo.gob.ec/documentos/lotaip_2025/7/7Dic/MATRIZ_seguimiento_diciembre_2025.pdf" TargetMode="External"/><Relationship Id="rId71" Type="http://schemas.openxmlformats.org/officeDocument/2006/relationships/hyperlink" Target="https://www.emaseo.gob.ec/documentos/pdf/2025/Rendicion_2025/Plan_de_Trabajo_Rendicion_de_Cuentas_2024-2025_ENTREGA_REVISADO-signed-signed_listo.pdf" TargetMode="External"/><Relationship Id="rId92" Type="http://schemas.openxmlformats.org/officeDocument/2006/relationships/hyperlink" Target="https://www.emaseo.gob.ec/documentos/pdf/2025/Rendicion_2025/Acta_comision_tecnica_mixta_2.pdf" TargetMode="External"/><Relationship Id="rId2" Type="http://schemas.openxmlformats.org/officeDocument/2006/relationships/hyperlink" Target="http://www.emaseo.gob.ec/" TargetMode="External"/><Relationship Id="rId29" Type="http://schemas.openxmlformats.org/officeDocument/2006/relationships/hyperlink" Target="https://www.emaseo.gob.ec/documentos/lotaip_2025/7/7Dic/MATRIZ_seguimiento_diciembre_2025.pdf" TargetMode="External"/><Relationship Id="rId24" Type="http://schemas.openxmlformats.org/officeDocument/2006/relationships/hyperlink" Target="https://www.emaseo.gob.ec/documentos/lotaip_2025/7/7Dic/MATRIZ_seguimiento_diciembre_2025.pdf" TargetMode="External"/><Relationship Id="rId40" Type="http://schemas.openxmlformats.org/officeDocument/2006/relationships/hyperlink" Target="https://www.emaseo.gob.ec/documentos/pdf/2025/Rendicion_2025/Regimen_Especial-signed-signed.pdf" TargetMode="External"/><Relationship Id="rId45" Type="http://schemas.openxmlformats.org/officeDocument/2006/relationships/hyperlink" Target="https://www.emaseo.gob.ec/documentos/pdf/2025/Rendicion_2025/Infima_Cuantia-signed-signed.pdf" TargetMode="External"/><Relationship Id="rId66" Type="http://schemas.openxmlformats.org/officeDocument/2006/relationships/hyperlink" Target="https://www.emaseo.gob.ec/documentos/pdf/2025/Rendicion_2025/Asambleas_barriales_enero_2025.pdf" TargetMode="External"/><Relationship Id="rId87" Type="http://schemas.openxmlformats.org/officeDocument/2006/relationships/hyperlink" Target="https://www.emaseo.gob.ec/documentos/pdf/2025/Rendicion_2025/Acta_comision_tecnica_mixta_1_5-03-2026.pdf" TargetMode="External"/><Relationship Id="rId110" Type="http://schemas.openxmlformats.org/officeDocument/2006/relationships/hyperlink" Target="https://www.emaseo.gob.ec/documentos/pdf/2025/Rendicion_2025/Orden_del_Dia_evento_2025.pdf" TargetMode="External"/><Relationship Id="rId115" Type="http://schemas.openxmlformats.org/officeDocument/2006/relationships/hyperlink" Target="https://www.emaseo.gob.ec/documentos/pdf/2025/Rendicion_2025/A_Acta_Mesa_de_Trabajo_No_1.pdf" TargetMode="External"/><Relationship Id="rId61" Type="http://schemas.openxmlformats.org/officeDocument/2006/relationships/hyperlink" Target="https://www.emaseo.gob.ec/documentos/lotaip_2026/12/12Enero/Informe_Gastos_Publicidad/Informe_de_gastos_comprometidos_y_ejecutados_2025-signed-signed.pdf" TargetMode="External"/><Relationship Id="rId82" Type="http://schemas.openxmlformats.org/officeDocument/2006/relationships/hyperlink" Target="https://www.emaseo.gob.ec/documentos/pdf/2025/Rendicion_2025/Enajenaciones/ACTA_DE_BAJA-signed-signed-signed-signed.pdf" TargetMode="External"/><Relationship Id="rId19" Type="http://schemas.openxmlformats.org/officeDocument/2006/relationships/hyperlink" Target="https://www.emaseo.gob.ec/documentos/lotaip_2025/7/7Dic/MATRIZ_seguimiento_diciembre_2025.pdf" TargetMode="External"/><Relationship Id="rId14" Type="http://schemas.openxmlformats.org/officeDocument/2006/relationships/hyperlink" Target="https://www.emaseo.gob.ec/documentos/lotaip_2025/7/7Dic/MATRIZ_seguimiento_diciembre_2025.pdf" TargetMode="External"/><Relationship Id="rId30" Type="http://schemas.openxmlformats.org/officeDocument/2006/relationships/hyperlink" Target="https://www.emaseo.gob.ec/documentos/lotaip_2025/7/7Dic/MATRIZ_seguimiento_diciembre_2025.pdf" TargetMode="External"/><Relationship Id="rId35" Type="http://schemas.openxmlformats.org/officeDocument/2006/relationships/hyperlink" Target="https://www.emaseo.gob.ec/documentos/pdf/2025/Rendicion_2025/Enajenaciones/ACTA_DE_INGRESO_No._UGB-2025-07-89-1-signed-signed_signed-signed.pdf" TargetMode="External"/><Relationship Id="rId56" Type="http://schemas.openxmlformats.org/officeDocument/2006/relationships/hyperlink" Target="https://www.emaseo.gob.ec/documentos/lotaip_2026/12/12Enero/Informe_Gastos_Publicidad/Informe_de_gastos_comprometidos_y_ejecutados_2025-signed-signed.pdf" TargetMode="External"/><Relationship Id="rId77" Type="http://schemas.openxmlformats.org/officeDocument/2006/relationships/hyperlink" Target="https://www.emaseo.gob.ec/documentos/pdf/2025/Rendicion_2025/Enajenaciones/INGRESO_384569-signed-signed-signed.pdf" TargetMode="External"/><Relationship Id="rId100" Type="http://schemas.openxmlformats.org/officeDocument/2006/relationships/hyperlink" Target="https://www.emaseo.gob.ec/documentos/pdf/2025/Rendicion_2025/Formulario_RC_2025_EMASEO_EP_preliminar.xlsx" TargetMode="External"/><Relationship Id="rId105" Type="http://schemas.openxmlformats.org/officeDocument/2006/relationships/hyperlink" Target="https://www.emaseo.gob.ec/documentos/pdf/2025/Rendicion_2025/Convocatoria_al_evento_RC_2025-signed.pdf" TargetMode="External"/><Relationship Id="rId8" Type="http://schemas.openxmlformats.org/officeDocument/2006/relationships/hyperlink" Target="https://www.emaseo.gob.ec/documentos/lotaip_2025/7/7Dic/MATRIZ_seguimiento_diciembre_2025.pdf" TargetMode="External"/><Relationship Id="rId51" Type="http://schemas.openxmlformats.org/officeDocument/2006/relationships/hyperlink" Target="https://www.emaseo.gob.ec/documentos/pdf/2025/Rendicion_2025/Subasta_Inversa_Electronica-signed-signed.pdf" TargetMode="External"/><Relationship Id="rId72" Type="http://schemas.openxmlformats.org/officeDocument/2006/relationships/hyperlink" Target="https://www.emaseo.gob.ec/documentos/pdf/2025/Rendicion_2025/Plan_de_Trabajo_Rendicion_de_Cuentas_2024-2025_ENTREGA_REVISADO-signed-signed_listo.pdf" TargetMode="External"/><Relationship Id="rId93" Type="http://schemas.openxmlformats.org/officeDocument/2006/relationships/hyperlink" Target="https://www.emaseo.gob.ec/documentos/pdf/2025/Rendicion_2025/Plan_de_Trabajo_Rendicion_de_Cuentas_2024-2025_ENTREGA_REVISADO-signed-signed_listo.pdf" TargetMode="External"/><Relationship Id="rId98" Type="http://schemas.openxmlformats.org/officeDocument/2006/relationships/hyperlink" Target="https://www.emaseo.gob.ec/documentos/pdf/2025/Rendicion_2025/EMASEO-CGP-2026-0095-M.pdf" TargetMode="External"/><Relationship Id="rId121" Type="http://schemas.openxmlformats.org/officeDocument/2006/relationships/hyperlink" Target="https://www.youtube.com/watch?v=OVe3PhTwhKg" TargetMode="External"/><Relationship Id="rId3" Type="http://schemas.openxmlformats.org/officeDocument/2006/relationships/hyperlink" Target="https://www.emaseo.gob.ec/documentos/pdf/2025/Rendicion_2025/RUC_EMASEO_EP.pdf" TargetMode="External"/><Relationship Id="rId25" Type="http://schemas.openxmlformats.org/officeDocument/2006/relationships/hyperlink" Target="https://www.emaseo.gob.ec/documentos/lotaip_2025/7/7Dic/MATRIZ_seguimiento_diciembre_2025.pdf" TargetMode="External"/><Relationship Id="rId46" Type="http://schemas.openxmlformats.org/officeDocument/2006/relationships/hyperlink" Target="https://www.emaseo.gob.ec/documentos/pdf/2025/Rendicion_2025/Licitacion-signed-signed.pdf" TargetMode="External"/><Relationship Id="rId67" Type="http://schemas.openxmlformats.org/officeDocument/2006/relationships/hyperlink" Target="https://www.emaseo.gob.ec/documentos/pdf/2025/Rendicion_2025/Asambleas_barriales_enero_2025.pdf" TargetMode="External"/><Relationship Id="rId116" Type="http://schemas.openxmlformats.org/officeDocument/2006/relationships/hyperlink" Target="https://www.emaseo.gob.ec/documentos/pdf/2025/Rendicion_2025/A_Acta_Mesa_de_Trabajo_No_1.pdf" TargetMode="External"/><Relationship Id="rId20" Type="http://schemas.openxmlformats.org/officeDocument/2006/relationships/hyperlink" Target="https://www.emaseo.gob.ec/documentos/lotaip_2025/7/7Dic/MATRIZ_seguimiento_diciembre_2025.pdf" TargetMode="External"/><Relationship Id="rId41" Type="http://schemas.openxmlformats.org/officeDocument/2006/relationships/hyperlink" Target="https://www.emaseo.gob.ec/documentos/pdf/2025/Rendicion_2025/Regimen_Especial-signed-signed.pdf" TargetMode="External"/><Relationship Id="rId62" Type="http://schemas.openxmlformats.org/officeDocument/2006/relationships/hyperlink" Target="https://www.emaseo.gob.ec/documentos/lotaip_2026/29/29Febrero/Estados_financieros_2025/Estados_Financieros_2025.pdf" TargetMode="External"/><Relationship Id="rId83" Type="http://schemas.openxmlformats.org/officeDocument/2006/relationships/hyperlink" Target="https://www.emaseo.gob.ec/documentos/pdf/2025/Rendicion_2025/Comision_Tecnica_Mixta.pdf" TargetMode="External"/><Relationship Id="rId88" Type="http://schemas.openxmlformats.org/officeDocument/2006/relationships/hyperlink" Target="https://www.emaseo.gob.ec/documentos/pdf/2025/Rendicion_2025/Acta_comision_tecnica_mixta_1_5-03-2026.pdf" TargetMode="External"/><Relationship Id="rId111" Type="http://schemas.openxmlformats.org/officeDocument/2006/relationships/hyperlink" Target="https://www.emaseo.gob.ec/documentos/pdf/2025/Rendicion_2025/C_Discurso_ciudadano_Yofre_Aguilar_Hoyos.pdf" TargetMode="External"/><Relationship Id="rId15" Type="http://schemas.openxmlformats.org/officeDocument/2006/relationships/hyperlink" Target="https://www.emaseo.gob.ec/documentos/lotaip_2025/7/7Dic/MATRIZ_seguimiento_diciembre_2025.pdf" TargetMode="External"/><Relationship Id="rId36" Type="http://schemas.openxmlformats.org/officeDocument/2006/relationships/hyperlink" Target="https://www.emaseo.gob.ec/documentos/pdf/2025/Rendicion_2025/Enajenaciones/ACTA_DE_INGRESO_UGB-2025-11-89-01_infraestructura-signed-signed-signed-signed.pdf" TargetMode="External"/><Relationship Id="rId57" Type="http://schemas.openxmlformats.org/officeDocument/2006/relationships/hyperlink" Target="https://www.emaseo.gob.ec/documentos/lotaip_2026/12/12Enero/Informe_Gastos_Publicidad/Informe_de_gastos_comprometidos_y_ejecutados_2025-signed-signed.pdf" TargetMode="External"/><Relationship Id="rId106" Type="http://schemas.openxmlformats.org/officeDocument/2006/relationships/hyperlink" Target="https://www.emaseo.gob.ec/documentos/pdf/2025/Rendicion_2025/Convocatoria_al_evento_RC_2025-signed.pdf" TargetMode="External"/><Relationship Id="rId10" Type="http://schemas.openxmlformats.org/officeDocument/2006/relationships/hyperlink" Target="https://www.emaseo.gob.ec/documentos/lotaip_2025/7/7Dic/MATRIZ_seguimiento_diciembre_2025.pdf" TargetMode="External"/><Relationship Id="rId31" Type="http://schemas.openxmlformats.org/officeDocument/2006/relationships/hyperlink" Target="https://www.emaseo.gob.ec/documentos/pdf/2025/Rendicion_2025/Enajenaciones/INGRESO_384568-signed-signed-signed.pdf" TargetMode="External"/><Relationship Id="rId52" Type="http://schemas.openxmlformats.org/officeDocument/2006/relationships/hyperlink" Target="https://www.emaseo.gob.ec/2025-2/" TargetMode="External"/><Relationship Id="rId73" Type="http://schemas.openxmlformats.org/officeDocument/2006/relationships/hyperlink" Target="https://www.emaseo.gob.ec/documentos/pdf/2025/Rendicion_2025/Plan_de_Trabajo_Rendicion_de_Cuentas_2024-2025_ENTREGA_REVISADO-signed-signed_listo.pdf" TargetMode="External"/><Relationship Id="rId78" Type="http://schemas.openxmlformats.org/officeDocument/2006/relationships/hyperlink" Target="https://www.emaseo.gob.ec/documentos/pdf/2025/Rendicion_2025/Enajenaciones/INGRESO_384652-signed-signed-signed.pdf" TargetMode="External"/><Relationship Id="rId94" Type="http://schemas.openxmlformats.org/officeDocument/2006/relationships/hyperlink" Target="https://www.emaseo.gob.ec/documentos/pdf/2025/Rendicion_2025/Plan_de_Trabajo_Rendicion_de_Cuentas_2024-2025_ENTREGA_REVISADO-signed-signed_listo.pdf" TargetMode="External"/><Relationship Id="rId99" Type="http://schemas.openxmlformats.org/officeDocument/2006/relationships/hyperlink" Target="https://www.emaseo.gob.ec/documentos/pdf/2025/Rendicion_2025/Formulario_RC_2025_EMASEO_EP_preliminar.xlsx" TargetMode="External"/><Relationship Id="rId101" Type="http://schemas.openxmlformats.org/officeDocument/2006/relationships/hyperlink" Target="https://www.emaseo.gob.ec/documentos/pdf/2025/Rendicion_2025/informe_narrativo_preliminar_de_rendicion_de_cuentas_2025.pdf" TargetMode="External"/><Relationship Id="rId122"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A226"/>
  <sheetViews>
    <sheetView showGridLines="0" tabSelected="1" zoomScaleNormal="100" zoomScaleSheetLayoutView="90" workbookViewId="0">
      <pane ySplit="2" topLeftCell="A117" activePane="bottomLeft" state="frozen"/>
      <selection pane="bottomLeft" activeCell="D137" sqref="D137"/>
    </sheetView>
  </sheetViews>
  <sheetFormatPr baseColWidth="10" defaultColWidth="11" defaultRowHeight="13.8"/>
  <cols>
    <col min="1" max="1" width="22.44140625" style="14" customWidth="1"/>
    <col min="2" max="2" width="13.88671875" style="14" customWidth="1"/>
    <col min="3" max="3" width="13.77734375" style="14" customWidth="1"/>
    <col min="4" max="6" width="14.33203125" style="14" customWidth="1"/>
    <col min="7" max="7" width="11.44140625" style="14" customWidth="1"/>
    <col min="8" max="8" width="11.6640625" style="14" customWidth="1"/>
    <col min="9" max="9" width="11.44140625" style="14" customWidth="1"/>
    <col min="10" max="10" width="9.6640625" style="14" customWidth="1"/>
    <col min="11" max="11" width="14.21875" style="14" customWidth="1"/>
    <col min="12" max="12" width="14" style="14" customWidth="1"/>
    <col min="13" max="13" width="37.44140625" style="14" customWidth="1"/>
    <col min="14" max="14" width="16.44140625" style="14" customWidth="1"/>
    <col min="15" max="16369" width="11.44140625" style="14"/>
    <col min="16370" max="16384" width="11" style="14"/>
  </cols>
  <sheetData>
    <row r="1" spans="1:13" ht="25.05" customHeight="1">
      <c r="A1" s="229" t="s">
        <v>0</v>
      </c>
      <c r="B1" s="229"/>
      <c r="C1" s="229"/>
      <c r="D1" s="229"/>
      <c r="E1" s="229"/>
      <c r="F1" s="229"/>
      <c r="G1" s="229"/>
      <c r="H1" s="229"/>
      <c r="I1" s="229"/>
      <c r="J1" s="229"/>
      <c r="K1" s="229"/>
      <c r="L1" s="229"/>
      <c r="M1" s="229"/>
    </row>
    <row r="2" spans="1:13" ht="25.05" customHeight="1">
      <c r="A2" s="229" t="s">
        <v>1</v>
      </c>
      <c r="B2" s="229"/>
      <c r="C2" s="229"/>
      <c r="D2" s="229"/>
      <c r="E2" s="229"/>
      <c r="F2" s="229"/>
      <c r="G2" s="229"/>
      <c r="H2" s="229"/>
      <c r="I2" s="229"/>
      <c r="J2" s="229"/>
      <c r="K2" s="229"/>
      <c r="L2" s="229"/>
      <c r="M2" s="229"/>
    </row>
    <row r="3" spans="1:13" ht="14.25" customHeight="1">
      <c r="A3" s="224" t="s">
        <v>2</v>
      </c>
      <c r="B3" s="225"/>
      <c r="C3" s="225"/>
      <c r="D3" s="225"/>
      <c r="E3" s="225"/>
      <c r="F3" s="225"/>
      <c r="G3" s="225"/>
      <c r="H3" s="225"/>
      <c r="I3" s="225"/>
      <c r="J3" s="225"/>
      <c r="K3" s="225"/>
      <c r="L3" s="225"/>
      <c r="M3" s="225"/>
    </row>
    <row r="4" spans="1:13" ht="14.25" customHeight="1">
      <c r="A4" s="47" t="s">
        <v>3</v>
      </c>
      <c r="B4" s="230" t="s">
        <v>216</v>
      </c>
      <c r="C4" s="230"/>
      <c r="D4" s="230"/>
      <c r="E4" s="230"/>
      <c r="F4" s="230"/>
      <c r="G4" s="230"/>
      <c r="H4" s="230"/>
      <c r="I4" s="230"/>
      <c r="J4" s="230"/>
      <c r="K4" s="230"/>
      <c r="L4" s="230"/>
      <c r="M4" s="230"/>
    </row>
    <row r="5" spans="1:13" ht="14.25" customHeight="1">
      <c r="A5" s="47" t="s">
        <v>4</v>
      </c>
      <c r="B5" s="222" t="s">
        <v>217</v>
      </c>
      <c r="C5" s="222"/>
      <c r="D5" s="222"/>
      <c r="E5" s="222"/>
      <c r="F5" s="222"/>
      <c r="G5" s="222"/>
      <c r="H5" s="222"/>
      <c r="I5" s="222"/>
      <c r="J5" s="222"/>
      <c r="K5" s="222"/>
      <c r="L5" s="222"/>
      <c r="M5" s="222"/>
    </row>
    <row r="6" spans="1:13" ht="19.5" customHeight="1">
      <c r="A6" s="47" t="s">
        <v>5</v>
      </c>
      <c r="B6" s="222" t="s">
        <v>218</v>
      </c>
      <c r="C6" s="222"/>
      <c r="D6" s="222"/>
      <c r="E6" s="222"/>
      <c r="F6" s="222"/>
      <c r="G6" s="222"/>
      <c r="H6" s="222"/>
      <c r="I6" s="222"/>
      <c r="J6" s="222"/>
      <c r="K6" s="222"/>
      <c r="L6" s="222"/>
      <c r="M6" s="222"/>
    </row>
    <row r="7" spans="1:13">
      <c r="A7" s="47" t="s">
        <v>6</v>
      </c>
      <c r="B7" s="217" t="s">
        <v>219</v>
      </c>
      <c r="C7" s="218"/>
      <c r="D7" s="218"/>
      <c r="E7" s="218"/>
      <c r="F7" s="218"/>
      <c r="G7" s="218"/>
      <c r="H7" s="218"/>
      <c r="I7" s="218"/>
      <c r="J7" s="218"/>
      <c r="K7" s="218"/>
      <c r="L7" s="218"/>
      <c r="M7" s="219"/>
    </row>
    <row r="8" spans="1:13">
      <c r="A8" s="47" t="s">
        <v>7</v>
      </c>
      <c r="B8" s="217" t="s">
        <v>220</v>
      </c>
      <c r="C8" s="218"/>
      <c r="D8" s="218"/>
      <c r="E8" s="218"/>
      <c r="F8" s="218"/>
      <c r="G8" s="218"/>
      <c r="H8" s="218"/>
      <c r="I8" s="218"/>
      <c r="J8" s="218"/>
      <c r="K8" s="218"/>
      <c r="L8" s="218"/>
      <c r="M8" s="219"/>
    </row>
    <row r="9" spans="1:13">
      <c r="A9" s="47" t="s">
        <v>8</v>
      </c>
      <c r="B9" s="217" t="s">
        <v>221</v>
      </c>
      <c r="C9" s="218"/>
      <c r="D9" s="218"/>
      <c r="E9" s="218"/>
      <c r="F9" s="218"/>
      <c r="G9" s="218"/>
      <c r="H9" s="218"/>
      <c r="I9" s="218"/>
      <c r="J9" s="218"/>
      <c r="K9" s="218"/>
      <c r="L9" s="218"/>
      <c r="M9" s="219"/>
    </row>
    <row r="10" spans="1:13">
      <c r="A10" s="47" t="s">
        <v>9</v>
      </c>
      <c r="B10" s="217" t="s">
        <v>222</v>
      </c>
      <c r="C10" s="218"/>
      <c r="D10" s="218"/>
      <c r="E10" s="218"/>
      <c r="F10" s="218"/>
      <c r="G10" s="218"/>
      <c r="H10" s="218"/>
      <c r="I10" s="218"/>
      <c r="J10" s="218"/>
      <c r="K10" s="218"/>
      <c r="L10" s="218"/>
      <c r="M10" s="219"/>
    </row>
    <row r="11" spans="1:13">
      <c r="A11" s="47" t="s">
        <v>10</v>
      </c>
      <c r="B11" s="220" t="s">
        <v>223</v>
      </c>
      <c r="C11" s="221"/>
      <c r="D11" s="221"/>
      <c r="E11" s="221"/>
      <c r="F11" s="221"/>
      <c r="G11" s="221"/>
      <c r="H11" s="221"/>
      <c r="I11" s="221"/>
      <c r="J11" s="221"/>
      <c r="K11" s="221"/>
      <c r="L11" s="221"/>
      <c r="M11" s="221"/>
    </row>
    <row r="12" spans="1:13">
      <c r="A12" s="47" t="s">
        <v>11</v>
      </c>
      <c r="B12" s="222" t="s">
        <v>224</v>
      </c>
      <c r="C12" s="222"/>
      <c r="D12" s="222"/>
      <c r="E12" s="222"/>
      <c r="F12" s="222"/>
      <c r="G12" s="222"/>
      <c r="H12" s="222"/>
      <c r="I12" s="222"/>
      <c r="J12" s="222"/>
      <c r="K12" s="222"/>
      <c r="L12" s="222"/>
      <c r="M12" s="222"/>
    </row>
    <row r="13" spans="1:13">
      <c r="A13" s="47" t="s">
        <v>12</v>
      </c>
      <c r="B13" s="223" t="s">
        <v>225</v>
      </c>
      <c r="C13" s="221"/>
      <c r="D13" s="221"/>
      <c r="E13" s="221"/>
      <c r="F13" s="221"/>
      <c r="G13" s="221"/>
      <c r="H13" s="221"/>
      <c r="I13" s="221"/>
      <c r="J13" s="221"/>
      <c r="K13" s="221"/>
      <c r="L13" s="221"/>
      <c r="M13" s="221"/>
    </row>
    <row r="14" spans="1:13" ht="28.8">
      <c r="A14" s="15" t="s">
        <v>13</v>
      </c>
      <c r="B14" s="223" t="s">
        <v>368</v>
      </c>
      <c r="C14" s="223"/>
      <c r="D14" s="223"/>
      <c r="E14" s="223"/>
      <c r="F14" s="223"/>
      <c r="G14" s="223"/>
      <c r="H14" s="223"/>
      <c r="I14" s="223"/>
      <c r="J14" s="223"/>
      <c r="K14" s="223"/>
      <c r="L14" s="223"/>
      <c r="M14" s="223"/>
    </row>
    <row r="15" spans="1:13" ht="14.25" customHeight="1">
      <c r="A15" s="224" t="s">
        <v>14</v>
      </c>
      <c r="B15" s="225"/>
      <c r="C15" s="225"/>
      <c r="D15" s="225"/>
      <c r="E15" s="225"/>
      <c r="F15" s="225"/>
      <c r="G15" s="225"/>
      <c r="H15" s="225"/>
      <c r="I15" s="225"/>
      <c r="J15" s="225"/>
      <c r="K15" s="225"/>
      <c r="L15" s="225"/>
      <c r="M15" s="225"/>
    </row>
    <row r="16" spans="1:13" ht="20.399999999999999">
      <c r="A16" s="48" t="s">
        <v>15</v>
      </c>
      <c r="B16" s="214" t="s">
        <v>226</v>
      </c>
      <c r="C16" s="214"/>
      <c r="D16" s="214"/>
      <c r="E16" s="214"/>
      <c r="F16" s="214"/>
      <c r="G16" s="214"/>
      <c r="H16" s="214"/>
      <c r="I16" s="214"/>
      <c r="J16" s="214"/>
      <c r="K16" s="214"/>
      <c r="L16" s="214"/>
      <c r="M16" s="214"/>
    </row>
    <row r="17" spans="1:13" ht="20.399999999999999">
      <c r="A17" s="48" t="s">
        <v>16</v>
      </c>
      <c r="B17" s="214" t="s">
        <v>227</v>
      </c>
      <c r="C17" s="214"/>
      <c r="D17" s="214"/>
      <c r="E17" s="214"/>
      <c r="F17" s="214"/>
      <c r="G17" s="214"/>
      <c r="H17" s="214"/>
      <c r="I17" s="214"/>
      <c r="J17" s="214"/>
      <c r="K17" s="214"/>
      <c r="L17" s="214"/>
      <c r="M17" s="214"/>
    </row>
    <row r="18" spans="1:13">
      <c r="A18" s="48" t="s">
        <v>17</v>
      </c>
      <c r="B18" s="226">
        <v>45832</v>
      </c>
      <c r="C18" s="227"/>
      <c r="D18" s="227"/>
      <c r="E18" s="227"/>
      <c r="F18" s="227"/>
      <c r="G18" s="227"/>
      <c r="H18" s="227"/>
      <c r="I18" s="227"/>
      <c r="J18" s="227"/>
      <c r="K18" s="227"/>
      <c r="L18" s="227"/>
      <c r="M18" s="228"/>
    </row>
    <row r="19" spans="1:13" ht="14.25" customHeight="1">
      <c r="A19" s="212" t="s">
        <v>18</v>
      </c>
      <c r="B19" s="213"/>
      <c r="C19" s="213"/>
      <c r="D19" s="213"/>
      <c r="E19" s="213"/>
      <c r="F19" s="213"/>
      <c r="G19" s="213"/>
      <c r="H19" s="213"/>
      <c r="I19" s="213"/>
      <c r="J19" s="213"/>
      <c r="K19" s="213"/>
      <c r="L19" s="213"/>
      <c r="M19" s="213"/>
    </row>
    <row r="20" spans="1:13" ht="20.399999999999999">
      <c r="A20" s="47" t="s">
        <v>19</v>
      </c>
      <c r="B20" s="214" t="s">
        <v>228</v>
      </c>
      <c r="C20" s="214"/>
      <c r="D20" s="214"/>
      <c r="E20" s="214"/>
      <c r="F20" s="214"/>
      <c r="G20" s="214"/>
      <c r="H20" s="214"/>
      <c r="I20" s="214"/>
      <c r="J20" s="214"/>
      <c r="K20" s="214"/>
      <c r="L20" s="214"/>
      <c r="M20" s="214"/>
    </row>
    <row r="21" spans="1:13">
      <c r="A21" s="47" t="s">
        <v>20</v>
      </c>
      <c r="B21" s="214" t="s">
        <v>229</v>
      </c>
      <c r="C21" s="214"/>
      <c r="D21" s="214"/>
      <c r="E21" s="214"/>
      <c r="F21" s="214"/>
      <c r="G21" s="214"/>
      <c r="H21" s="214"/>
      <c r="I21" s="214"/>
      <c r="J21" s="214"/>
      <c r="K21" s="214"/>
      <c r="L21" s="214"/>
      <c r="M21" s="214"/>
    </row>
    <row r="22" spans="1:13">
      <c r="A22" s="49" t="s">
        <v>17</v>
      </c>
      <c r="B22" s="203">
        <v>46022</v>
      </c>
      <c r="C22" s="204"/>
      <c r="D22" s="204"/>
      <c r="E22" s="204"/>
      <c r="F22" s="204"/>
      <c r="G22" s="204"/>
      <c r="H22" s="204"/>
      <c r="I22" s="204"/>
      <c r="J22" s="204"/>
      <c r="K22" s="204"/>
      <c r="L22" s="204"/>
      <c r="M22" s="204"/>
    </row>
    <row r="23" spans="1:13" ht="14.25" customHeight="1">
      <c r="A23" s="215" t="s">
        <v>21</v>
      </c>
      <c r="B23" s="216"/>
      <c r="C23" s="216"/>
      <c r="D23" s="216"/>
      <c r="E23" s="216"/>
      <c r="F23" s="216"/>
      <c r="G23" s="216"/>
      <c r="H23" s="216"/>
      <c r="I23" s="216"/>
      <c r="J23" s="216"/>
      <c r="K23" s="216"/>
      <c r="L23" s="216"/>
      <c r="M23" s="216"/>
    </row>
    <row r="24" spans="1:13">
      <c r="A24" s="49" t="s">
        <v>19</v>
      </c>
      <c r="B24" s="204" t="s">
        <v>230</v>
      </c>
      <c r="C24" s="204"/>
      <c r="D24" s="204"/>
      <c r="E24" s="204"/>
      <c r="F24" s="204"/>
      <c r="G24" s="204"/>
      <c r="H24" s="204"/>
      <c r="I24" s="204"/>
      <c r="J24" s="204"/>
      <c r="K24" s="204"/>
      <c r="L24" s="204"/>
      <c r="M24" s="204"/>
    </row>
    <row r="25" spans="1:13">
      <c r="A25" s="49" t="s">
        <v>20</v>
      </c>
      <c r="B25" s="204" t="s">
        <v>231</v>
      </c>
      <c r="C25" s="204"/>
      <c r="D25" s="204"/>
      <c r="E25" s="204"/>
      <c r="F25" s="204"/>
      <c r="G25" s="204"/>
      <c r="H25" s="204"/>
      <c r="I25" s="204"/>
      <c r="J25" s="204"/>
      <c r="K25" s="204"/>
      <c r="L25" s="204"/>
      <c r="M25" s="204"/>
    </row>
    <row r="26" spans="1:13">
      <c r="A26" s="49" t="s">
        <v>17</v>
      </c>
      <c r="B26" s="203">
        <v>46022</v>
      </c>
      <c r="C26" s="204"/>
      <c r="D26" s="204"/>
      <c r="E26" s="204"/>
      <c r="F26" s="204"/>
      <c r="G26" s="204"/>
      <c r="H26" s="204"/>
      <c r="I26" s="204"/>
      <c r="J26" s="204"/>
      <c r="K26" s="204"/>
      <c r="L26" s="204"/>
      <c r="M26" s="204"/>
    </row>
    <row r="27" spans="1:13" ht="14.25" customHeight="1">
      <c r="A27" s="201" t="s">
        <v>22</v>
      </c>
      <c r="B27" s="202"/>
      <c r="C27" s="202"/>
      <c r="D27" s="202"/>
      <c r="E27" s="202"/>
      <c r="F27" s="202"/>
      <c r="G27" s="202"/>
      <c r="H27" s="202"/>
      <c r="I27" s="202"/>
      <c r="J27" s="202"/>
      <c r="K27" s="202"/>
      <c r="L27" s="202"/>
      <c r="M27" s="202"/>
    </row>
    <row r="28" spans="1:13" ht="14.25" customHeight="1">
      <c r="A28" s="201" t="s">
        <v>23</v>
      </c>
      <c r="B28" s="202"/>
      <c r="C28" s="202"/>
      <c r="D28" s="202"/>
      <c r="E28" s="202"/>
      <c r="F28" s="202"/>
      <c r="G28" s="202"/>
      <c r="H28" s="202"/>
      <c r="I28" s="202"/>
      <c r="J28" s="202"/>
      <c r="K28" s="202"/>
      <c r="L28" s="202"/>
      <c r="M28" s="202"/>
    </row>
    <row r="29" spans="1:13" ht="14.25" customHeight="1">
      <c r="A29" s="49" t="s">
        <v>24</v>
      </c>
      <c r="B29" s="203">
        <v>45658</v>
      </c>
      <c r="C29" s="204"/>
      <c r="D29" s="204"/>
      <c r="E29" s="204"/>
      <c r="F29" s="204"/>
      <c r="G29" s="204"/>
      <c r="H29" s="204"/>
      <c r="I29" s="204"/>
      <c r="J29" s="204"/>
      <c r="K29" s="204"/>
      <c r="L29" s="204"/>
      <c r="M29" s="204"/>
    </row>
    <row r="30" spans="1:13" ht="14.25" customHeight="1">
      <c r="A30" s="49" t="s">
        <v>25</v>
      </c>
      <c r="B30" s="203">
        <v>46022</v>
      </c>
      <c r="C30" s="204"/>
      <c r="D30" s="204"/>
      <c r="E30" s="204"/>
      <c r="F30" s="204"/>
      <c r="G30" s="204"/>
      <c r="H30" s="204"/>
      <c r="I30" s="204"/>
      <c r="J30" s="204"/>
      <c r="K30" s="204"/>
      <c r="L30" s="204"/>
      <c r="M30" s="204"/>
    </row>
    <row r="31" spans="1:13">
      <c r="A31" s="16"/>
      <c r="B31" s="17"/>
      <c r="C31" s="17"/>
      <c r="D31" s="17"/>
      <c r="E31" s="17"/>
      <c r="F31" s="17"/>
      <c r="G31" s="17"/>
      <c r="H31" s="17"/>
      <c r="I31" s="17"/>
      <c r="J31" s="17"/>
      <c r="K31" s="17"/>
      <c r="L31" s="17"/>
      <c r="M31" s="17"/>
    </row>
    <row r="32" spans="1:13">
      <c r="A32" s="18" t="s">
        <v>26</v>
      </c>
      <c r="B32" s="17"/>
      <c r="C32" s="17"/>
      <c r="D32" s="17"/>
      <c r="E32" s="17"/>
      <c r="F32" s="17"/>
      <c r="G32" s="17"/>
      <c r="H32" s="17"/>
      <c r="I32" s="17"/>
      <c r="J32" s="17"/>
      <c r="K32" s="17"/>
      <c r="L32" s="17"/>
      <c r="M32" s="17"/>
    </row>
    <row r="33" spans="1:13 16370:16381" ht="42" customHeight="1">
      <c r="A33" s="199" t="s">
        <v>27</v>
      </c>
      <c r="B33" s="205"/>
      <c r="C33" s="205"/>
      <c r="D33" s="199" t="s">
        <v>28</v>
      </c>
      <c r="E33" s="205"/>
      <c r="F33" s="205"/>
      <c r="G33" s="205"/>
      <c r="H33" s="205"/>
      <c r="I33" s="205"/>
      <c r="J33" s="205"/>
      <c r="K33" s="205"/>
      <c r="L33" s="205"/>
      <c r="M33" s="200"/>
    </row>
    <row r="34" spans="1:13 16370:16381" ht="35.4" customHeight="1">
      <c r="A34" s="206" t="s">
        <v>232</v>
      </c>
      <c r="B34" s="207"/>
      <c r="C34" s="208"/>
      <c r="D34" s="209" t="s">
        <v>233</v>
      </c>
      <c r="E34" s="210"/>
      <c r="F34" s="210"/>
      <c r="G34" s="210"/>
      <c r="H34" s="210"/>
      <c r="I34" s="210"/>
      <c r="J34" s="210"/>
      <c r="K34" s="210"/>
      <c r="L34" s="210"/>
      <c r="M34" s="211"/>
    </row>
    <row r="35" spans="1:13 16370:16381" ht="16.2" customHeight="1">
      <c r="A35" s="55" t="s">
        <v>234</v>
      </c>
      <c r="B35" s="20"/>
      <c r="C35" s="20"/>
      <c r="D35" s="54"/>
      <c r="E35" s="54"/>
      <c r="F35" s="54"/>
      <c r="G35" s="54"/>
      <c r="H35" s="54"/>
      <c r="I35" s="54"/>
      <c r="J35" s="54"/>
      <c r="K35" s="54"/>
      <c r="L35" s="54"/>
      <c r="M35" s="54"/>
    </row>
    <row r="36" spans="1:13 16370:16381">
      <c r="A36" s="16"/>
      <c r="B36" s="17"/>
      <c r="C36" s="17"/>
      <c r="D36" s="17"/>
      <c r="E36" s="17"/>
      <c r="F36" s="17"/>
      <c r="G36" s="17"/>
      <c r="H36" s="17"/>
      <c r="I36" s="17"/>
      <c r="J36" s="17"/>
      <c r="K36" s="17"/>
      <c r="L36" s="17"/>
      <c r="M36" s="17"/>
    </row>
    <row r="37" spans="1:13 16370:16381">
      <c r="A37" s="19" t="s">
        <v>29</v>
      </c>
      <c r="B37" s="20"/>
      <c r="C37" s="20"/>
      <c r="D37" s="20"/>
      <c r="E37" s="20"/>
      <c r="F37" s="20"/>
      <c r="G37" s="20"/>
      <c r="H37" s="20"/>
      <c r="I37" s="20"/>
      <c r="J37" s="20"/>
      <c r="K37" s="20"/>
      <c r="L37" s="20"/>
      <c r="M37" s="20"/>
    </row>
    <row r="38" spans="1:13 16370:16381" ht="25.5" customHeight="1">
      <c r="A38" s="94" t="s">
        <v>30</v>
      </c>
      <c r="B38" s="205"/>
      <c r="C38" s="205"/>
      <c r="D38" s="205"/>
      <c r="E38" s="205"/>
      <c r="F38" s="205"/>
      <c r="G38" s="205"/>
      <c r="H38" s="205"/>
      <c r="I38" s="205"/>
      <c r="J38" s="205"/>
      <c r="K38" s="205"/>
      <c r="L38" s="205"/>
      <c r="M38" s="200"/>
    </row>
    <row r="39" spans="1:13 16370:16381">
      <c r="A39" s="196" t="s">
        <v>235</v>
      </c>
      <c r="B39" s="197"/>
      <c r="C39" s="197"/>
      <c r="D39" s="197"/>
      <c r="E39" s="197"/>
      <c r="F39" s="197"/>
      <c r="G39" s="197"/>
      <c r="H39" s="197"/>
      <c r="I39" s="197"/>
      <c r="J39" s="197"/>
      <c r="K39" s="197"/>
      <c r="L39" s="197"/>
      <c r="M39" s="198"/>
    </row>
    <row r="40" spans="1:13 16370:16381">
      <c r="A40" s="196" t="s">
        <v>236</v>
      </c>
      <c r="B40" s="197"/>
      <c r="C40" s="197"/>
      <c r="D40" s="197"/>
      <c r="E40" s="197"/>
      <c r="F40" s="197"/>
      <c r="G40" s="197"/>
      <c r="H40" s="197"/>
      <c r="I40" s="197"/>
      <c r="J40" s="197"/>
      <c r="K40" s="197"/>
      <c r="L40" s="197"/>
      <c r="M40" s="198"/>
    </row>
    <row r="41" spans="1:13 16370:16381">
      <c r="A41" s="112" t="s">
        <v>237</v>
      </c>
      <c r="B41" s="112"/>
      <c r="C41" s="112"/>
      <c r="D41" s="112"/>
      <c r="E41" s="112"/>
      <c r="F41" s="112"/>
      <c r="G41" s="112"/>
      <c r="H41" s="112"/>
      <c r="I41" s="112"/>
    </row>
    <row r="42" spans="1:13 16370:16381" ht="31.2" customHeight="1">
      <c r="A42" s="19" t="s">
        <v>31</v>
      </c>
    </row>
    <row r="43" spans="1:13 16370:16381" ht="45" customHeight="1">
      <c r="A43" s="102" t="s">
        <v>32</v>
      </c>
      <c r="B43" s="94" t="s">
        <v>33</v>
      </c>
      <c r="C43" s="140"/>
      <c r="D43" s="95"/>
      <c r="E43" s="93" t="s">
        <v>34</v>
      </c>
      <c r="F43" s="93"/>
      <c r="G43" s="93"/>
      <c r="H43" s="102" t="s">
        <v>35</v>
      </c>
      <c r="I43" s="199" t="s">
        <v>36</v>
      </c>
      <c r="J43" s="200"/>
      <c r="K43" s="108" t="s">
        <v>37</v>
      </c>
      <c r="L43" s="109"/>
      <c r="M43" s="102" t="s">
        <v>38</v>
      </c>
    </row>
    <row r="44" spans="1:13 16370:16381" ht="31.5" customHeight="1">
      <c r="A44" s="103"/>
      <c r="B44" s="46" t="s">
        <v>39</v>
      </c>
      <c r="C44" s="94" t="s">
        <v>40</v>
      </c>
      <c r="D44" s="95"/>
      <c r="E44" s="46" t="s">
        <v>41</v>
      </c>
      <c r="F44" s="93" t="s">
        <v>42</v>
      </c>
      <c r="G44" s="93"/>
      <c r="H44" s="103"/>
      <c r="I44" s="46" t="s">
        <v>43</v>
      </c>
      <c r="J44" s="46" t="s">
        <v>44</v>
      </c>
      <c r="K44" s="110"/>
      <c r="L44" s="111"/>
      <c r="M44" s="103"/>
    </row>
    <row r="45" spans="1:13 16370:16381" ht="130.80000000000001" customHeight="1">
      <c r="A45" s="59" t="s">
        <v>235</v>
      </c>
      <c r="B45" s="59" t="s">
        <v>262</v>
      </c>
      <c r="C45" s="87" t="s">
        <v>263</v>
      </c>
      <c r="D45" s="88"/>
      <c r="E45" s="60">
        <v>1</v>
      </c>
      <c r="F45" s="85" t="s">
        <v>238</v>
      </c>
      <c r="G45" s="86"/>
      <c r="H45" s="61" t="s">
        <v>244</v>
      </c>
      <c r="I45" s="62">
        <v>98.5</v>
      </c>
      <c r="J45" s="62">
        <v>99.71916666666668</v>
      </c>
      <c r="K45" s="87" t="s">
        <v>250</v>
      </c>
      <c r="L45" s="88"/>
      <c r="M45" s="63" t="s">
        <v>256</v>
      </c>
    </row>
    <row r="46" spans="1:13 16370:16381" customFormat="1" ht="96" customHeight="1">
      <c r="A46" s="59" t="s">
        <v>235</v>
      </c>
      <c r="B46" s="59" t="s">
        <v>262</v>
      </c>
      <c r="C46" s="87" t="s">
        <v>263</v>
      </c>
      <c r="D46" s="88"/>
      <c r="E46" s="60">
        <v>2</v>
      </c>
      <c r="F46" s="85" t="s">
        <v>239</v>
      </c>
      <c r="G46" s="86"/>
      <c r="H46" s="61" t="s">
        <v>245</v>
      </c>
      <c r="I46" s="61">
        <v>4</v>
      </c>
      <c r="J46" s="61">
        <v>4</v>
      </c>
      <c r="K46" s="87" t="s">
        <v>251</v>
      </c>
      <c r="L46" s="88"/>
      <c r="M46" s="64" t="s">
        <v>257</v>
      </c>
      <c r="XEP46" s="14"/>
      <c r="XEQ46" s="14"/>
      <c r="XER46" s="14"/>
      <c r="XES46" s="14"/>
      <c r="XET46" s="14"/>
      <c r="XEU46" s="14"/>
      <c r="XEV46" s="14"/>
      <c r="XEW46" s="14"/>
      <c r="XEX46" s="14"/>
      <c r="XEY46" s="14"/>
      <c r="XEZ46" s="14"/>
      <c r="XFA46" s="14"/>
    </row>
    <row r="47" spans="1:13 16370:16381" customFormat="1" ht="229.8" customHeight="1">
      <c r="A47" s="59" t="s">
        <v>236</v>
      </c>
      <c r="B47" s="59" t="s">
        <v>264</v>
      </c>
      <c r="C47" s="87" t="s">
        <v>265</v>
      </c>
      <c r="D47" s="88"/>
      <c r="E47" s="60">
        <v>3</v>
      </c>
      <c r="F47" s="85" t="s">
        <v>240</v>
      </c>
      <c r="G47" s="86"/>
      <c r="H47" s="61" t="s">
        <v>246</v>
      </c>
      <c r="I47" s="61">
        <v>100</v>
      </c>
      <c r="J47" s="61">
        <v>83.91</v>
      </c>
      <c r="K47" s="87" t="s">
        <v>252</v>
      </c>
      <c r="L47" s="88"/>
      <c r="M47" s="64" t="s">
        <v>258</v>
      </c>
      <c r="XEP47" s="14"/>
      <c r="XEQ47" s="14"/>
      <c r="XER47" s="14"/>
      <c r="XES47" s="14"/>
      <c r="XET47" s="14"/>
      <c r="XEU47" s="14"/>
      <c r="XEV47" s="14"/>
      <c r="XEW47" s="14"/>
      <c r="XEX47" s="14"/>
      <c r="XEY47" s="14"/>
      <c r="XEZ47" s="14"/>
      <c r="XFA47" s="14"/>
    </row>
    <row r="48" spans="1:13 16370:16381" customFormat="1" ht="117" customHeight="1">
      <c r="A48" s="59" t="s">
        <v>236</v>
      </c>
      <c r="B48" s="59" t="s">
        <v>264</v>
      </c>
      <c r="C48" s="87" t="s">
        <v>265</v>
      </c>
      <c r="D48" s="88"/>
      <c r="E48" s="60">
        <v>4</v>
      </c>
      <c r="F48" s="85" t="s">
        <v>241</v>
      </c>
      <c r="G48" s="86"/>
      <c r="H48" s="61" t="s">
        <v>247</v>
      </c>
      <c r="I48" s="61">
        <v>100</v>
      </c>
      <c r="J48" s="61">
        <v>100</v>
      </c>
      <c r="K48" s="87" t="s">
        <v>253</v>
      </c>
      <c r="L48" s="88"/>
      <c r="M48" s="64" t="s">
        <v>259</v>
      </c>
      <c r="XEP48" s="14"/>
      <c r="XEQ48" s="14"/>
      <c r="XER48" s="14"/>
      <c r="XES48" s="14"/>
      <c r="XET48" s="14"/>
      <c r="XEU48" s="14"/>
      <c r="XEV48" s="14"/>
      <c r="XEW48" s="14"/>
      <c r="XEX48" s="14"/>
      <c r="XEY48" s="14"/>
      <c r="XEZ48" s="14"/>
      <c r="XFA48" s="14"/>
    </row>
    <row r="49" spans="1:13 16370:16381" customFormat="1" ht="124.8" customHeight="1">
      <c r="A49" s="59" t="s">
        <v>236</v>
      </c>
      <c r="B49" s="59" t="s">
        <v>264</v>
      </c>
      <c r="C49" s="87" t="s">
        <v>265</v>
      </c>
      <c r="D49" s="88"/>
      <c r="E49" s="60">
        <v>5</v>
      </c>
      <c r="F49" s="85" t="s">
        <v>242</v>
      </c>
      <c r="G49" s="86"/>
      <c r="H49" s="61" t="s">
        <v>248</v>
      </c>
      <c r="I49" s="61">
        <v>100</v>
      </c>
      <c r="J49" s="61">
        <v>100</v>
      </c>
      <c r="K49" s="87" t="s">
        <v>254</v>
      </c>
      <c r="L49" s="88"/>
      <c r="M49" s="63" t="s">
        <v>260</v>
      </c>
      <c r="XEP49" s="14"/>
      <c r="XEQ49" s="14"/>
      <c r="XER49" s="14"/>
      <c r="XES49" s="14"/>
      <c r="XET49" s="14"/>
      <c r="XEU49" s="14"/>
      <c r="XEV49" s="14"/>
      <c r="XEW49" s="14"/>
      <c r="XEX49" s="14"/>
      <c r="XEY49" s="14"/>
      <c r="XEZ49" s="14"/>
      <c r="XFA49" s="14"/>
    </row>
    <row r="50" spans="1:13 16370:16381" customFormat="1" ht="124.8" customHeight="1">
      <c r="A50" s="59" t="s">
        <v>236</v>
      </c>
      <c r="B50" s="59" t="s">
        <v>264</v>
      </c>
      <c r="C50" s="87" t="s">
        <v>265</v>
      </c>
      <c r="D50" s="88"/>
      <c r="E50" s="60">
        <v>6</v>
      </c>
      <c r="F50" s="85" t="s">
        <v>243</v>
      </c>
      <c r="G50" s="86"/>
      <c r="H50" s="61" t="s">
        <v>249</v>
      </c>
      <c r="I50" s="61">
        <v>100</v>
      </c>
      <c r="J50" s="61">
        <v>100</v>
      </c>
      <c r="K50" s="87" t="s">
        <v>255</v>
      </c>
      <c r="L50" s="88"/>
      <c r="M50" s="64" t="s">
        <v>261</v>
      </c>
      <c r="XEP50" s="14"/>
      <c r="XEQ50" s="14"/>
      <c r="XER50" s="14"/>
      <c r="XES50" s="14"/>
      <c r="XET50" s="14"/>
      <c r="XEU50" s="14"/>
      <c r="XEV50" s="14"/>
      <c r="XEW50" s="14"/>
      <c r="XEX50" s="14"/>
      <c r="XEY50" s="14"/>
      <c r="XEZ50" s="14"/>
      <c r="XFA50" s="14"/>
    </row>
    <row r="51" spans="1:13 16370:16381" customFormat="1" ht="14.4">
      <c r="A51" s="112" t="s">
        <v>266</v>
      </c>
      <c r="B51" s="112"/>
      <c r="C51" s="112"/>
      <c r="D51" s="112"/>
      <c r="E51" s="112"/>
      <c r="F51" s="112"/>
      <c r="G51" s="112"/>
      <c r="H51" s="112"/>
      <c r="I51" s="112"/>
      <c r="J51" s="27"/>
      <c r="K51" s="28"/>
      <c r="L51" s="28"/>
      <c r="M51" s="27"/>
      <c r="XEP51" s="14"/>
      <c r="XEQ51" s="14"/>
      <c r="XER51" s="14"/>
      <c r="XES51" s="14"/>
      <c r="XET51" s="14"/>
      <c r="XEU51" s="14"/>
      <c r="XEV51" s="14"/>
      <c r="XEW51" s="14"/>
      <c r="XEX51" s="14"/>
      <c r="XEY51" s="14"/>
      <c r="XEZ51" s="14"/>
      <c r="XFA51" s="14"/>
    </row>
    <row r="52" spans="1:13 16370:16381" s="7" customFormat="1" ht="20.25" customHeight="1">
      <c r="A52" s="19" t="s">
        <v>45</v>
      </c>
      <c r="B52" s="22"/>
      <c r="C52" s="23"/>
      <c r="D52" s="23"/>
      <c r="E52" s="23"/>
      <c r="F52" s="24"/>
      <c r="G52" s="24"/>
      <c r="H52" s="24"/>
      <c r="I52" s="24"/>
      <c r="J52" s="24"/>
      <c r="K52" s="29"/>
      <c r="L52" s="29"/>
      <c r="M52" s="29"/>
    </row>
    <row r="53" spans="1:13 16370:16381" s="7" customFormat="1" ht="20.25" customHeight="1">
      <c r="A53" s="19" t="s">
        <v>46</v>
      </c>
      <c r="B53" s="22"/>
      <c r="C53" s="23"/>
      <c r="D53" s="23"/>
      <c r="E53" s="23"/>
      <c r="F53" s="24"/>
      <c r="G53" s="24"/>
      <c r="H53" s="24"/>
      <c r="I53" s="24"/>
      <c r="J53" s="24"/>
      <c r="K53" s="29"/>
      <c r="L53" s="29"/>
      <c r="M53" s="29"/>
    </row>
    <row r="54" spans="1:13 16370:16381" s="8" customFormat="1" ht="44.25" customHeight="1">
      <c r="A54" s="93" t="s">
        <v>47</v>
      </c>
      <c r="B54" s="93"/>
      <c r="C54" s="93"/>
      <c r="D54" s="93"/>
      <c r="E54" s="93" t="s">
        <v>48</v>
      </c>
      <c r="F54" s="93"/>
      <c r="G54" s="93"/>
      <c r="H54" s="93"/>
      <c r="I54" s="93" t="s">
        <v>49</v>
      </c>
      <c r="J54" s="93"/>
      <c r="K54" s="93" t="s">
        <v>50</v>
      </c>
      <c r="L54" s="93"/>
      <c r="M54" s="93"/>
    </row>
    <row r="55" spans="1:13 16370:16381" s="7" customFormat="1" ht="253.2" customHeight="1">
      <c r="A55" s="192" t="s">
        <v>406</v>
      </c>
      <c r="B55" s="192"/>
      <c r="C55" s="192"/>
      <c r="D55" s="192"/>
      <c r="E55" s="187" t="s">
        <v>407</v>
      </c>
      <c r="F55" s="188"/>
      <c r="G55" s="188"/>
      <c r="H55" s="189"/>
      <c r="I55" s="193">
        <v>0.89290000000000003</v>
      </c>
      <c r="J55" s="122"/>
      <c r="K55" s="194" t="s">
        <v>408</v>
      </c>
      <c r="L55" s="195"/>
      <c r="M55" s="195"/>
    </row>
    <row r="56" spans="1:13 16370:16381" s="7" customFormat="1" ht="20.25" customHeight="1">
      <c r="A56" s="25"/>
      <c r="B56" s="25"/>
      <c r="C56" s="25"/>
      <c r="D56" s="25"/>
      <c r="E56" s="26"/>
      <c r="F56" s="26"/>
      <c r="G56" s="26"/>
      <c r="H56" s="26"/>
      <c r="I56" s="30"/>
      <c r="J56" s="30"/>
      <c r="K56" s="31"/>
      <c r="L56" s="31"/>
      <c r="M56" s="31"/>
    </row>
    <row r="57" spans="1:13 16370:16381" s="7" customFormat="1" ht="20.25" customHeight="1">
      <c r="A57" s="19" t="s">
        <v>51</v>
      </c>
      <c r="B57" s="25"/>
      <c r="C57" s="25"/>
      <c r="D57" s="25"/>
      <c r="E57" s="26"/>
      <c r="F57" s="26"/>
      <c r="G57" s="26"/>
      <c r="H57" s="26"/>
      <c r="I57" s="30"/>
      <c r="J57" s="30"/>
      <c r="K57" s="31"/>
      <c r="L57" s="31"/>
      <c r="M57" s="31"/>
    </row>
    <row r="58" spans="1:13 16370:16381" s="7" customFormat="1" ht="54.9" customHeight="1">
      <c r="A58" s="93" t="s">
        <v>52</v>
      </c>
      <c r="B58" s="93"/>
      <c r="C58" s="93"/>
      <c r="D58" s="93"/>
      <c r="E58" s="93"/>
      <c r="F58" s="93"/>
      <c r="G58" s="93" t="s">
        <v>53</v>
      </c>
      <c r="H58" s="93"/>
      <c r="I58" s="93" t="s">
        <v>54</v>
      </c>
      <c r="J58" s="93"/>
      <c r="K58" s="93"/>
      <c r="L58" s="93"/>
      <c r="M58" s="93"/>
    </row>
    <row r="59" spans="1:13 16370:16381" s="7" customFormat="1" ht="153.6" customHeight="1">
      <c r="A59" s="187" t="s">
        <v>235</v>
      </c>
      <c r="B59" s="188"/>
      <c r="C59" s="188"/>
      <c r="D59" s="188"/>
      <c r="E59" s="188"/>
      <c r="F59" s="189"/>
      <c r="G59" s="190">
        <v>0.93</v>
      </c>
      <c r="H59" s="191"/>
      <c r="I59" s="187" t="s">
        <v>409</v>
      </c>
      <c r="J59" s="188"/>
      <c r="K59" s="188"/>
      <c r="L59" s="188"/>
      <c r="M59" s="189"/>
    </row>
    <row r="60" spans="1:13 16370:16381" s="7" customFormat="1" ht="20.25" customHeight="1">
      <c r="A60" s="25"/>
      <c r="B60" s="25"/>
      <c r="C60" s="25"/>
      <c r="D60" s="25"/>
      <c r="E60" s="26"/>
      <c r="F60" s="26"/>
      <c r="G60" s="26"/>
      <c r="H60" s="26"/>
      <c r="I60" s="30"/>
      <c r="J60" s="30"/>
      <c r="K60" s="31"/>
      <c r="L60" s="31"/>
      <c r="M60" s="31"/>
    </row>
    <row r="61" spans="1:13 16370:16381" s="7" customFormat="1" ht="20.25" customHeight="1">
      <c r="A61" s="18" t="s">
        <v>55</v>
      </c>
      <c r="B61" s="14"/>
      <c r="C61" s="14"/>
      <c r="D61" s="14"/>
      <c r="E61" s="32"/>
      <c r="F61" s="32"/>
      <c r="G61" s="32"/>
      <c r="H61" s="32"/>
      <c r="I61" s="14"/>
      <c r="J61" s="31"/>
      <c r="K61" s="31"/>
      <c r="L61" s="31"/>
      <c r="M61" s="31"/>
    </row>
    <row r="62" spans="1:13 16370:16381" s="7" customFormat="1" ht="20.25" customHeight="1">
      <c r="A62" s="93" t="s">
        <v>56</v>
      </c>
      <c r="B62" s="93"/>
      <c r="C62" s="93"/>
      <c r="D62" s="93"/>
      <c r="E62" s="93"/>
      <c r="F62" s="93"/>
      <c r="G62" s="93"/>
      <c r="H62" s="93"/>
      <c r="I62" s="93"/>
      <c r="J62" s="93"/>
      <c r="K62" s="93"/>
      <c r="L62" s="93"/>
      <c r="M62" s="93"/>
    </row>
    <row r="63" spans="1:13 16370:16381" s="7" customFormat="1" ht="24" customHeight="1">
      <c r="A63" s="93" t="s">
        <v>57</v>
      </c>
      <c r="B63" s="93"/>
      <c r="C63" s="93"/>
      <c r="D63" s="93" t="s">
        <v>58</v>
      </c>
      <c r="E63" s="93"/>
      <c r="F63" s="93"/>
      <c r="G63" s="93" t="s">
        <v>59</v>
      </c>
      <c r="H63" s="93"/>
      <c r="I63" s="93"/>
      <c r="J63" s="93" t="s">
        <v>60</v>
      </c>
      <c r="K63" s="93"/>
      <c r="L63" s="93"/>
      <c r="M63" s="93"/>
    </row>
    <row r="64" spans="1:13 16370:16381" ht="20.25" customHeight="1">
      <c r="A64" s="183">
        <v>48249626.850000001</v>
      </c>
      <c r="B64" s="184"/>
      <c r="C64" s="185"/>
      <c r="D64" s="183">
        <v>35780968.75</v>
      </c>
      <c r="E64" s="184"/>
      <c r="F64" s="185"/>
      <c r="G64" s="183">
        <f>+A64-D64</f>
        <v>12468658.100000001</v>
      </c>
      <c r="H64" s="184"/>
      <c r="I64" s="185"/>
      <c r="J64" s="118" t="s">
        <v>349</v>
      </c>
      <c r="K64" s="118"/>
      <c r="L64" s="118"/>
      <c r="M64" s="118"/>
    </row>
    <row r="65" spans="1:14" s="7" customFormat="1" ht="20.25" customHeight="1">
      <c r="A65" s="112" t="s">
        <v>383</v>
      </c>
      <c r="B65" s="112"/>
      <c r="C65" s="112"/>
      <c r="D65" s="112"/>
      <c r="E65" s="112"/>
      <c r="F65" s="112"/>
      <c r="G65" s="112"/>
      <c r="H65" s="112"/>
      <c r="I65" s="112"/>
      <c r="J65" s="29"/>
      <c r="K65" s="29"/>
      <c r="L65" s="29"/>
      <c r="M65" s="29"/>
    </row>
    <row r="66" spans="1:14" s="7" customFormat="1" ht="20.25" customHeight="1">
      <c r="A66" s="19" t="s">
        <v>61</v>
      </c>
      <c r="B66" s="33"/>
      <c r="C66" s="33"/>
      <c r="D66" s="29"/>
      <c r="E66" s="29"/>
      <c r="F66" s="29"/>
      <c r="G66" s="34"/>
      <c r="H66" s="34"/>
      <c r="I66" s="34"/>
      <c r="J66" s="29"/>
      <c r="K66" s="29"/>
      <c r="L66" s="29"/>
      <c r="M66" s="29"/>
    </row>
    <row r="67" spans="1:14" s="7" customFormat="1" ht="20.25" customHeight="1">
      <c r="A67" s="19" t="s">
        <v>62</v>
      </c>
      <c r="B67" s="33"/>
      <c r="C67" s="33"/>
      <c r="D67" s="29"/>
      <c r="E67" s="29"/>
      <c r="F67" s="29"/>
      <c r="G67" s="34"/>
      <c r="H67" s="34"/>
      <c r="I67" s="34"/>
      <c r="J67" s="29"/>
      <c r="K67" s="29"/>
      <c r="L67" s="29"/>
      <c r="M67" s="29"/>
    </row>
    <row r="68" spans="1:14" s="7" customFormat="1" ht="50.1" customHeight="1">
      <c r="A68" s="93" t="s">
        <v>63</v>
      </c>
      <c r="B68" s="93"/>
      <c r="C68" s="93"/>
      <c r="D68" s="93" t="s">
        <v>64</v>
      </c>
      <c r="E68" s="93"/>
      <c r="F68" s="93"/>
      <c r="G68" s="93"/>
      <c r="H68" s="21" t="s">
        <v>65</v>
      </c>
      <c r="I68" s="21" t="s">
        <v>66</v>
      </c>
      <c r="J68" s="93" t="s">
        <v>60</v>
      </c>
      <c r="K68" s="93"/>
      <c r="L68" s="93"/>
      <c r="M68" s="93"/>
      <c r="N68" s="21" t="s">
        <v>67</v>
      </c>
    </row>
    <row r="69" spans="1:14" s="7" customFormat="1" ht="20.25" customHeight="1">
      <c r="A69" s="106" t="s">
        <v>350</v>
      </c>
      <c r="B69" s="106"/>
      <c r="C69" s="106"/>
      <c r="D69" s="106" t="s">
        <v>351</v>
      </c>
      <c r="E69" s="106"/>
      <c r="F69" s="106"/>
      <c r="G69" s="106"/>
      <c r="H69" s="65">
        <v>62338946.160000004</v>
      </c>
      <c r="I69" s="65">
        <v>57580836.539999999</v>
      </c>
      <c r="J69" s="233" t="s">
        <v>354</v>
      </c>
      <c r="K69" s="234"/>
      <c r="L69" s="234"/>
      <c r="M69" s="235"/>
      <c r="N69" s="66">
        <f>+I69/H69</f>
        <v>0.92367356342874685</v>
      </c>
    </row>
    <row r="70" spans="1:14" s="7" customFormat="1" ht="20.25" customHeight="1">
      <c r="A70" s="106" t="s">
        <v>350</v>
      </c>
      <c r="B70" s="106"/>
      <c r="C70" s="106"/>
      <c r="D70" s="113" t="s">
        <v>352</v>
      </c>
      <c r="E70" s="186"/>
      <c r="F70" s="186"/>
      <c r="G70" s="114"/>
      <c r="H70" s="65">
        <v>7326522.2300000004</v>
      </c>
      <c r="I70" s="65">
        <v>6662828.9800000004</v>
      </c>
      <c r="J70" s="236"/>
      <c r="K70" s="237"/>
      <c r="L70" s="237"/>
      <c r="M70" s="238"/>
      <c r="N70" s="66">
        <f t="shared" ref="N70:N71" si="0">+I70/H70</f>
        <v>0.9094122382810268</v>
      </c>
    </row>
    <row r="71" spans="1:14" s="7" customFormat="1" ht="20.25" customHeight="1">
      <c r="A71" s="106"/>
      <c r="B71" s="106"/>
      <c r="C71" s="106"/>
      <c r="D71" s="106" t="s">
        <v>353</v>
      </c>
      <c r="E71" s="106"/>
      <c r="F71" s="106"/>
      <c r="G71" s="106"/>
      <c r="H71" s="65">
        <f>SUM(H69:H70)</f>
        <v>69665468.390000001</v>
      </c>
      <c r="I71" s="65">
        <f>SUM(I69:I70)</f>
        <v>64243665.519999996</v>
      </c>
      <c r="J71" s="239"/>
      <c r="K71" s="240"/>
      <c r="L71" s="240"/>
      <c r="M71" s="241"/>
      <c r="N71" s="66">
        <f t="shared" si="0"/>
        <v>0.92217373979820583</v>
      </c>
    </row>
    <row r="72" spans="1:14" s="7" customFormat="1" ht="20.25" customHeight="1">
      <c r="A72" s="112" t="s">
        <v>382</v>
      </c>
      <c r="B72" s="112"/>
      <c r="C72" s="112"/>
      <c r="D72" s="112"/>
      <c r="E72" s="112"/>
      <c r="F72" s="112"/>
      <c r="G72" s="112"/>
      <c r="H72" s="112"/>
      <c r="I72" s="112"/>
      <c r="J72" s="29"/>
      <c r="K72" s="29"/>
      <c r="L72" s="29"/>
      <c r="M72" s="29"/>
    </row>
    <row r="73" spans="1:14" s="7" customFormat="1" ht="20.25" customHeight="1">
      <c r="A73" s="18" t="s">
        <v>68</v>
      </c>
      <c r="B73" s="14"/>
      <c r="C73" s="14"/>
      <c r="D73" s="14"/>
      <c r="E73" s="14"/>
      <c r="F73" s="14"/>
      <c r="G73" s="14"/>
      <c r="H73" s="14"/>
      <c r="I73" s="14"/>
      <c r="J73" s="14"/>
      <c r="K73" s="14"/>
      <c r="L73" s="14"/>
      <c r="M73" s="14"/>
    </row>
    <row r="74" spans="1:14" s="7" customFormat="1" ht="26.1" customHeight="1">
      <c r="A74" s="93" t="s">
        <v>69</v>
      </c>
      <c r="B74" s="93"/>
      <c r="C74" s="93" t="s">
        <v>70</v>
      </c>
      <c r="D74" s="93"/>
      <c r="E74" s="93" t="s">
        <v>71</v>
      </c>
      <c r="F74" s="93"/>
      <c r="G74" s="93" t="s">
        <v>72</v>
      </c>
      <c r="H74" s="93"/>
      <c r="I74" s="93"/>
      <c r="J74" s="93" t="s">
        <v>73</v>
      </c>
      <c r="K74" s="93"/>
      <c r="L74" s="93"/>
      <c r="M74" s="37"/>
    </row>
    <row r="75" spans="1:14" s="7" customFormat="1" ht="20.25" customHeight="1">
      <c r="A75" s="182">
        <v>69665468.389999986</v>
      </c>
      <c r="B75" s="182"/>
      <c r="C75" s="182">
        <v>62338946.160000004</v>
      </c>
      <c r="D75" s="182"/>
      <c r="E75" s="182">
        <v>57580836.539999999</v>
      </c>
      <c r="F75" s="182"/>
      <c r="G75" s="183">
        <v>7326522.2300000004</v>
      </c>
      <c r="H75" s="184"/>
      <c r="I75" s="185"/>
      <c r="J75" s="183">
        <v>6662828.9800000004</v>
      </c>
      <c r="K75" s="184"/>
      <c r="L75" s="185"/>
      <c r="M75" s="10"/>
    </row>
    <row r="76" spans="1:14" s="7" customFormat="1" ht="20.25" customHeight="1">
      <c r="A76" s="112" t="s">
        <v>382</v>
      </c>
      <c r="B76" s="112"/>
      <c r="C76" s="112"/>
      <c r="D76" s="112"/>
      <c r="E76" s="112"/>
      <c r="F76" s="112"/>
      <c r="G76" s="112"/>
      <c r="H76" s="112"/>
      <c r="I76" s="112"/>
      <c r="J76" s="29"/>
      <c r="K76" s="29"/>
      <c r="L76" s="29"/>
      <c r="M76" s="29"/>
    </row>
    <row r="77" spans="1:14" s="7" customFormat="1" ht="20.25" customHeight="1">
      <c r="A77" s="18" t="s">
        <v>74</v>
      </c>
      <c r="B77" s="14"/>
      <c r="C77" s="14"/>
      <c r="D77" s="14"/>
      <c r="E77" s="14"/>
      <c r="F77" s="14"/>
      <c r="G77" s="14"/>
      <c r="H77" s="14"/>
      <c r="I77" s="14"/>
      <c r="J77" s="14"/>
      <c r="K77" s="14"/>
      <c r="L77" s="14"/>
      <c r="M77" s="14"/>
    </row>
    <row r="78" spans="1:14" s="7" customFormat="1" ht="25.5" customHeight="1">
      <c r="A78" s="93" t="s">
        <v>75</v>
      </c>
      <c r="B78" s="93"/>
      <c r="C78" s="93"/>
      <c r="D78" s="93"/>
      <c r="E78" s="93" t="s">
        <v>76</v>
      </c>
      <c r="F78" s="93"/>
      <c r="G78" s="93"/>
      <c r="H78" s="93"/>
      <c r="I78" s="93"/>
      <c r="J78" s="93" t="s">
        <v>60</v>
      </c>
      <c r="K78" s="93"/>
      <c r="L78" s="93"/>
      <c r="M78" s="93"/>
    </row>
    <row r="79" spans="1:14" s="7" customFormat="1" ht="20.25" customHeight="1">
      <c r="A79" s="106" t="s">
        <v>341</v>
      </c>
      <c r="B79" s="106"/>
      <c r="C79" s="106"/>
      <c r="D79" s="106"/>
      <c r="E79" s="107" t="s">
        <v>341</v>
      </c>
      <c r="F79" s="107"/>
      <c r="G79" s="107"/>
      <c r="H79" s="107"/>
      <c r="I79" s="107"/>
      <c r="J79" s="118" t="s">
        <v>346</v>
      </c>
      <c r="K79" s="118"/>
      <c r="L79" s="118"/>
      <c r="M79" s="118"/>
    </row>
    <row r="80" spans="1:14" s="7" customFormat="1" ht="20.25" customHeight="1">
      <c r="A80" s="35"/>
      <c r="B80" s="35"/>
      <c r="C80" s="35"/>
      <c r="D80" s="36"/>
      <c r="E80" s="36"/>
      <c r="F80" s="36"/>
      <c r="G80" s="36"/>
      <c r="J80" s="29"/>
      <c r="K80" s="29"/>
      <c r="L80" s="29"/>
      <c r="M80" s="29"/>
    </row>
    <row r="81" spans="1:13" s="7" customFormat="1" ht="20.25" customHeight="1">
      <c r="A81" s="18" t="s">
        <v>77</v>
      </c>
      <c r="B81" s="9"/>
      <c r="C81" s="9"/>
      <c r="D81" s="9"/>
      <c r="E81" s="9"/>
      <c r="F81" s="9"/>
      <c r="G81" s="9"/>
      <c r="H81" s="9"/>
      <c r="I81" s="9"/>
      <c r="J81" s="9"/>
      <c r="K81" s="9"/>
      <c r="L81" s="9"/>
      <c r="M81" s="9"/>
    </row>
    <row r="82" spans="1:13" s="7" customFormat="1" ht="41.1" customHeight="1">
      <c r="A82" s="93" t="s">
        <v>78</v>
      </c>
      <c r="B82" s="93"/>
      <c r="C82" s="46" t="s">
        <v>79</v>
      </c>
      <c r="D82" s="93" t="s">
        <v>80</v>
      </c>
      <c r="E82" s="93"/>
      <c r="F82" s="93"/>
      <c r="G82" s="93" t="s">
        <v>81</v>
      </c>
      <c r="H82" s="93"/>
      <c r="I82" s="93"/>
      <c r="J82" s="93"/>
      <c r="K82" s="93"/>
      <c r="L82" s="93" t="s">
        <v>82</v>
      </c>
      <c r="M82" s="93"/>
    </row>
    <row r="83" spans="1:13" s="7" customFormat="1" ht="409.2" customHeight="1">
      <c r="A83" s="90" t="s">
        <v>83</v>
      </c>
      <c r="B83" s="90"/>
      <c r="C83" s="58" t="s">
        <v>341</v>
      </c>
      <c r="D83" s="177" t="s">
        <v>355</v>
      </c>
      <c r="E83" s="177"/>
      <c r="F83" s="177"/>
      <c r="G83" s="174" t="s">
        <v>356</v>
      </c>
      <c r="H83" s="175"/>
      <c r="I83" s="175"/>
      <c r="J83" s="175"/>
      <c r="K83" s="175"/>
      <c r="L83" s="178" t="s">
        <v>357</v>
      </c>
      <c r="M83" s="179"/>
    </row>
    <row r="84" spans="1:13" s="7" customFormat="1" ht="379.8" customHeight="1">
      <c r="A84" s="90" t="s">
        <v>84</v>
      </c>
      <c r="B84" s="90"/>
      <c r="C84" s="58" t="s">
        <v>341</v>
      </c>
      <c r="D84" s="149" t="s">
        <v>358</v>
      </c>
      <c r="E84" s="149"/>
      <c r="F84" s="149"/>
      <c r="G84" s="180" t="s">
        <v>359</v>
      </c>
      <c r="H84" s="181"/>
      <c r="I84" s="181"/>
      <c r="J84" s="181"/>
      <c r="K84" s="181"/>
      <c r="L84" s="174" t="s">
        <v>360</v>
      </c>
      <c r="M84" s="175"/>
    </row>
    <row r="85" spans="1:13" s="7" customFormat="1" ht="409.2" customHeight="1">
      <c r="A85" s="90" t="s">
        <v>85</v>
      </c>
      <c r="B85" s="90"/>
      <c r="C85" s="58" t="s">
        <v>341</v>
      </c>
      <c r="D85" s="149" t="s">
        <v>361</v>
      </c>
      <c r="E85" s="149"/>
      <c r="F85" s="149"/>
      <c r="G85" s="174" t="s">
        <v>362</v>
      </c>
      <c r="H85" s="175"/>
      <c r="I85" s="175"/>
      <c r="J85" s="175"/>
      <c r="K85" s="175"/>
      <c r="L85" s="174" t="s">
        <v>363</v>
      </c>
      <c r="M85" s="175"/>
    </row>
    <row r="86" spans="1:13" s="7" customFormat="1" ht="409.2" customHeight="1">
      <c r="A86" s="90" t="s">
        <v>86</v>
      </c>
      <c r="B86" s="90"/>
      <c r="C86" s="58" t="s">
        <v>341</v>
      </c>
      <c r="D86" s="149" t="s">
        <v>364</v>
      </c>
      <c r="E86" s="149"/>
      <c r="F86" s="149"/>
      <c r="G86" s="174" t="s">
        <v>365</v>
      </c>
      <c r="H86" s="175"/>
      <c r="I86" s="175"/>
      <c r="J86" s="175"/>
      <c r="K86" s="175"/>
      <c r="L86" s="174" t="s">
        <v>366</v>
      </c>
      <c r="M86" s="175"/>
    </row>
    <row r="87" spans="1:13" s="7" customFormat="1" ht="28.2" customHeight="1">
      <c r="A87" s="90" t="s">
        <v>87</v>
      </c>
      <c r="B87" s="90"/>
      <c r="C87" s="58" t="s">
        <v>344</v>
      </c>
      <c r="D87" s="176" t="s">
        <v>345</v>
      </c>
      <c r="E87" s="176"/>
      <c r="F87" s="176"/>
      <c r="G87" s="91" t="s">
        <v>345</v>
      </c>
      <c r="H87" s="91"/>
      <c r="I87" s="91"/>
      <c r="J87" s="91"/>
      <c r="K87" s="91"/>
      <c r="L87" s="91" t="s">
        <v>345</v>
      </c>
      <c r="M87" s="91"/>
    </row>
    <row r="88" spans="1:13" s="7" customFormat="1" ht="20.25" customHeight="1">
      <c r="A88" s="112" t="s">
        <v>367</v>
      </c>
      <c r="B88" s="112"/>
      <c r="C88" s="112"/>
      <c r="D88" s="112"/>
      <c r="E88" s="112"/>
      <c r="F88" s="112"/>
      <c r="G88" s="112"/>
      <c r="H88" s="112"/>
      <c r="I88" s="112"/>
      <c r="J88" s="29"/>
      <c r="K88" s="29"/>
      <c r="L88" s="29"/>
      <c r="M88" s="29"/>
    </row>
    <row r="89" spans="1:13" s="7" customFormat="1" ht="20.25" customHeight="1">
      <c r="A89" s="18" t="s">
        <v>88</v>
      </c>
      <c r="B89" s="9"/>
      <c r="C89" s="9"/>
      <c r="D89" s="9"/>
      <c r="E89" s="9"/>
      <c r="F89" s="9"/>
      <c r="G89" s="9"/>
      <c r="H89" s="9"/>
      <c r="I89" s="9"/>
      <c r="J89" s="9"/>
      <c r="K89" s="9"/>
      <c r="L89" s="9"/>
      <c r="M89" s="9"/>
    </row>
    <row r="90" spans="1:13" s="7" customFormat="1" ht="40.799999999999997">
      <c r="A90" s="93" t="s">
        <v>89</v>
      </c>
      <c r="B90" s="93"/>
      <c r="C90" s="93"/>
      <c r="D90" s="93"/>
      <c r="E90" s="93"/>
      <c r="F90" s="93"/>
      <c r="G90" s="93"/>
      <c r="H90" s="46" t="s">
        <v>79</v>
      </c>
      <c r="I90" s="46" t="s">
        <v>90</v>
      </c>
      <c r="J90" s="93" t="s">
        <v>91</v>
      </c>
      <c r="K90" s="93"/>
      <c r="L90" s="93"/>
      <c r="M90" s="93"/>
    </row>
    <row r="91" spans="1:13" s="7" customFormat="1" ht="20.25" customHeight="1">
      <c r="A91" s="90" t="s">
        <v>92</v>
      </c>
      <c r="B91" s="90"/>
      <c r="C91" s="90"/>
      <c r="D91" s="90"/>
      <c r="E91" s="90"/>
      <c r="F91" s="90"/>
      <c r="G91" s="90"/>
      <c r="H91" s="56" t="s">
        <v>344</v>
      </c>
      <c r="I91" s="57">
        <v>0</v>
      </c>
      <c r="J91" s="91" t="s">
        <v>345</v>
      </c>
      <c r="K91" s="91"/>
      <c r="L91" s="91"/>
      <c r="M91" s="91"/>
    </row>
    <row r="92" spans="1:13" s="7" customFormat="1" ht="20.25" customHeight="1">
      <c r="A92" s="171" t="s">
        <v>93</v>
      </c>
      <c r="B92" s="172"/>
      <c r="C92" s="172"/>
      <c r="D92" s="172"/>
      <c r="E92" s="172"/>
      <c r="F92" s="172"/>
      <c r="G92" s="173"/>
      <c r="H92" s="56" t="s">
        <v>344</v>
      </c>
      <c r="I92" s="57">
        <v>0</v>
      </c>
      <c r="J92" s="91" t="s">
        <v>345</v>
      </c>
      <c r="K92" s="91"/>
      <c r="L92" s="91"/>
      <c r="M92" s="91"/>
    </row>
    <row r="93" spans="1:13" s="7" customFormat="1" ht="20.25" customHeight="1">
      <c r="A93" s="171" t="s">
        <v>94</v>
      </c>
      <c r="B93" s="172"/>
      <c r="C93" s="172"/>
      <c r="D93" s="172"/>
      <c r="E93" s="172"/>
      <c r="F93" s="172"/>
      <c r="G93" s="173"/>
      <c r="H93" s="56" t="s">
        <v>344</v>
      </c>
      <c r="I93" s="57">
        <v>0</v>
      </c>
      <c r="J93" s="91" t="s">
        <v>345</v>
      </c>
      <c r="K93" s="91"/>
      <c r="L93" s="91"/>
      <c r="M93" s="91"/>
    </row>
    <row r="94" spans="1:13" ht="20.25" customHeight="1">
      <c r="A94" s="90" t="s">
        <v>95</v>
      </c>
      <c r="B94" s="90"/>
      <c r="C94" s="90"/>
      <c r="D94" s="90" t="s">
        <v>96</v>
      </c>
      <c r="E94" s="90"/>
      <c r="F94" s="90"/>
      <c r="G94" s="90"/>
      <c r="H94" s="56" t="s">
        <v>344</v>
      </c>
      <c r="I94" s="57">
        <v>0</v>
      </c>
      <c r="J94" s="91" t="s">
        <v>345</v>
      </c>
      <c r="K94" s="91"/>
      <c r="L94" s="91"/>
      <c r="M94" s="91"/>
    </row>
    <row r="95" spans="1:13" ht="20.25" customHeight="1">
      <c r="A95" s="90" t="s">
        <v>97</v>
      </c>
      <c r="B95" s="90"/>
      <c r="C95" s="90"/>
      <c r="D95" s="90" t="s">
        <v>96</v>
      </c>
      <c r="E95" s="90"/>
      <c r="F95" s="90"/>
      <c r="G95" s="90"/>
      <c r="H95" s="56" t="s">
        <v>344</v>
      </c>
      <c r="I95" s="57">
        <v>0</v>
      </c>
      <c r="J95" s="91" t="s">
        <v>345</v>
      </c>
      <c r="K95" s="91"/>
      <c r="L95" s="91"/>
      <c r="M95" s="91"/>
    </row>
    <row r="96" spans="1:13" ht="20.25" customHeight="1">
      <c r="A96" s="90" t="s">
        <v>98</v>
      </c>
      <c r="B96" s="90"/>
      <c r="C96" s="90"/>
      <c r="D96" s="90" t="s">
        <v>96</v>
      </c>
      <c r="E96" s="90"/>
      <c r="F96" s="90"/>
      <c r="G96" s="90"/>
      <c r="H96" s="56" t="s">
        <v>344</v>
      </c>
      <c r="I96" s="57">
        <v>0</v>
      </c>
      <c r="J96" s="91" t="s">
        <v>345</v>
      </c>
      <c r="K96" s="91"/>
      <c r="L96" s="91"/>
      <c r="M96" s="91"/>
    </row>
    <row r="97" spans="1:13">
      <c r="A97" s="90" t="s">
        <v>99</v>
      </c>
      <c r="B97" s="90"/>
      <c r="C97" s="90"/>
      <c r="D97" s="90" t="s">
        <v>96</v>
      </c>
      <c r="E97" s="90"/>
      <c r="F97" s="90"/>
      <c r="G97" s="90"/>
      <c r="H97" s="56" t="s">
        <v>344</v>
      </c>
      <c r="I97" s="57">
        <v>0</v>
      </c>
      <c r="J97" s="91" t="s">
        <v>345</v>
      </c>
      <c r="K97" s="91"/>
      <c r="L97" s="91"/>
      <c r="M97" s="91"/>
    </row>
    <row r="98" spans="1:13" ht="14.4">
      <c r="A98" s="90" t="s">
        <v>100</v>
      </c>
      <c r="B98" s="90"/>
      <c r="C98" s="90"/>
      <c r="D98" s="90" t="s">
        <v>96</v>
      </c>
      <c r="E98" s="90"/>
      <c r="F98" s="90"/>
      <c r="G98" s="90"/>
      <c r="H98" s="56" t="s">
        <v>341</v>
      </c>
      <c r="I98" s="57">
        <v>119</v>
      </c>
      <c r="J98" s="92" t="s">
        <v>369</v>
      </c>
      <c r="K98" s="92"/>
      <c r="L98" s="92"/>
      <c r="M98" s="92"/>
    </row>
    <row r="99" spans="1:13">
      <c r="A99" s="112" t="s">
        <v>370</v>
      </c>
      <c r="B99" s="112"/>
      <c r="C99" s="112"/>
      <c r="D99" s="112"/>
      <c r="E99" s="112"/>
      <c r="F99" s="112"/>
      <c r="G99" s="112"/>
      <c r="H99" s="112"/>
      <c r="I99" s="112"/>
    </row>
    <row r="100" spans="1:13" ht="21" customHeight="1">
      <c r="A100" s="18" t="s">
        <v>101</v>
      </c>
      <c r="B100" s="9"/>
      <c r="C100" s="9"/>
      <c r="D100" s="9"/>
      <c r="E100" s="9"/>
      <c r="F100" s="9"/>
      <c r="G100" s="9"/>
      <c r="H100" s="9"/>
      <c r="I100" s="9"/>
      <c r="J100" s="9"/>
      <c r="K100" s="9"/>
      <c r="L100" s="9"/>
      <c r="M100" s="9"/>
    </row>
    <row r="101" spans="1:13" s="9" customFormat="1" ht="61.2">
      <c r="A101" s="46" t="s">
        <v>102</v>
      </c>
      <c r="B101" s="46" t="s">
        <v>103</v>
      </c>
      <c r="C101" s="93" t="s">
        <v>104</v>
      </c>
      <c r="D101" s="93"/>
      <c r="E101" s="46" t="s">
        <v>105</v>
      </c>
      <c r="F101" s="94" t="s">
        <v>106</v>
      </c>
      <c r="G101" s="95"/>
      <c r="H101" s="93" t="s">
        <v>107</v>
      </c>
      <c r="I101" s="93"/>
      <c r="J101" s="93" t="s">
        <v>108</v>
      </c>
      <c r="K101" s="93"/>
      <c r="L101" s="93" t="s">
        <v>109</v>
      </c>
      <c r="M101" s="93"/>
    </row>
    <row r="102" spans="1:13" ht="30" customHeight="1">
      <c r="A102" s="74" t="s">
        <v>345</v>
      </c>
      <c r="B102" s="74" t="s">
        <v>345</v>
      </c>
      <c r="C102" s="106" t="s">
        <v>345</v>
      </c>
      <c r="D102" s="106"/>
      <c r="E102" s="75" t="s">
        <v>345</v>
      </c>
      <c r="F102" s="104" t="s">
        <v>345</v>
      </c>
      <c r="G102" s="105"/>
      <c r="H102" s="106" t="s">
        <v>345</v>
      </c>
      <c r="I102" s="106"/>
      <c r="J102" s="106" t="s">
        <v>345</v>
      </c>
      <c r="K102" s="106"/>
      <c r="L102" s="107" t="s">
        <v>345</v>
      </c>
      <c r="M102" s="107"/>
    </row>
    <row r="103" spans="1:13">
      <c r="A103" s="89" t="s">
        <v>384</v>
      </c>
      <c r="B103" s="89"/>
      <c r="C103" s="89"/>
      <c r="D103" s="89"/>
      <c r="E103" s="89"/>
      <c r="F103" s="89"/>
      <c r="G103" s="89"/>
      <c r="H103" s="89"/>
      <c r="I103" s="89"/>
    </row>
    <row r="104" spans="1:13" ht="21" customHeight="1">
      <c r="A104" s="18" t="s">
        <v>110</v>
      </c>
      <c r="B104" s="9"/>
      <c r="C104" s="9"/>
      <c r="D104" s="9"/>
      <c r="E104" s="9"/>
      <c r="F104" s="9"/>
      <c r="G104" s="9"/>
      <c r="H104" s="9"/>
      <c r="I104" s="9"/>
      <c r="J104" s="9"/>
      <c r="K104" s="9"/>
      <c r="L104" s="9"/>
      <c r="M104" s="9"/>
    </row>
    <row r="105" spans="1:13" ht="20.399999999999999">
      <c r="A105" s="93" t="s">
        <v>111</v>
      </c>
      <c r="B105" s="93"/>
      <c r="C105" s="93"/>
      <c r="D105" s="93"/>
      <c r="E105" s="93"/>
      <c r="F105" s="93"/>
      <c r="G105" s="93"/>
      <c r="H105" s="46" t="s">
        <v>79</v>
      </c>
      <c r="I105" s="46" t="s">
        <v>112</v>
      </c>
      <c r="J105" s="93" t="s">
        <v>91</v>
      </c>
      <c r="K105" s="93"/>
      <c r="L105" s="93"/>
      <c r="M105" s="93"/>
    </row>
    <row r="106" spans="1:13" ht="19.95" customHeight="1">
      <c r="A106" s="90" t="s">
        <v>113</v>
      </c>
      <c r="B106" s="90"/>
      <c r="C106" s="90"/>
      <c r="D106" s="90"/>
      <c r="E106" s="90"/>
      <c r="F106" s="90"/>
      <c r="G106" s="90"/>
      <c r="H106" s="57" t="s">
        <v>344</v>
      </c>
      <c r="I106" s="57">
        <v>0</v>
      </c>
      <c r="J106" s="170" t="s">
        <v>345</v>
      </c>
      <c r="K106" s="170"/>
      <c r="L106" s="170"/>
      <c r="M106" s="170"/>
    </row>
    <row r="107" spans="1:13" ht="19.95" customHeight="1">
      <c r="A107" s="90" t="s">
        <v>114</v>
      </c>
      <c r="B107" s="90"/>
      <c r="C107" s="90"/>
      <c r="D107" s="90"/>
      <c r="E107" s="90"/>
      <c r="F107" s="90"/>
      <c r="G107" s="90"/>
      <c r="H107" s="57" t="s">
        <v>344</v>
      </c>
      <c r="I107" s="57">
        <v>0</v>
      </c>
      <c r="J107" s="170" t="s">
        <v>345</v>
      </c>
      <c r="K107" s="170"/>
      <c r="L107" s="170"/>
      <c r="M107" s="170"/>
    </row>
    <row r="108" spans="1:13" ht="19.95" customHeight="1">
      <c r="A108" s="90" t="s">
        <v>115</v>
      </c>
      <c r="B108" s="90"/>
      <c r="C108" s="90"/>
      <c r="D108" s="90"/>
      <c r="E108" s="90"/>
      <c r="F108" s="90"/>
      <c r="G108" s="90"/>
      <c r="H108" s="57" t="s">
        <v>344</v>
      </c>
      <c r="I108" s="57">
        <v>0</v>
      </c>
      <c r="J108" s="170" t="s">
        <v>345</v>
      </c>
      <c r="K108" s="170"/>
      <c r="L108" s="170"/>
      <c r="M108" s="170"/>
    </row>
    <row r="109" spans="1:13" ht="19.95" customHeight="1">
      <c r="A109" s="90" t="s">
        <v>116</v>
      </c>
      <c r="B109" s="90"/>
      <c r="C109" s="90"/>
      <c r="D109" s="90"/>
      <c r="E109" s="90"/>
      <c r="F109" s="90"/>
      <c r="G109" s="90"/>
      <c r="H109" s="57" t="s">
        <v>344</v>
      </c>
      <c r="I109" s="57">
        <v>0</v>
      </c>
      <c r="J109" s="170" t="s">
        <v>345</v>
      </c>
      <c r="K109" s="170"/>
      <c r="L109" s="170"/>
      <c r="M109" s="170"/>
    </row>
    <row r="110" spans="1:13" ht="19.95" customHeight="1">
      <c r="A110" s="90" t="s">
        <v>100</v>
      </c>
      <c r="B110" s="90"/>
      <c r="C110" s="90"/>
      <c r="D110" s="90"/>
      <c r="E110" s="90"/>
      <c r="F110" s="90"/>
      <c r="G110" s="90"/>
      <c r="H110" s="57" t="s">
        <v>344</v>
      </c>
      <c r="I110" s="57">
        <v>0</v>
      </c>
      <c r="J110" s="170" t="s">
        <v>345</v>
      </c>
      <c r="K110" s="170"/>
      <c r="L110" s="170"/>
      <c r="M110" s="170"/>
    </row>
    <row r="111" spans="1:13">
      <c r="A111" s="112" t="s">
        <v>371</v>
      </c>
      <c r="B111" s="112"/>
      <c r="C111" s="112"/>
      <c r="D111" s="112"/>
      <c r="E111" s="112"/>
      <c r="F111" s="112"/>
      <c r="G111" s="112"/>
      <c r="H111" s="112"/>
      <c r="I111" s="112"/>
      <c r="J111" s="38"/>
    </row>
    <row r="112" spans="1:13" ht="22.8" customHeight="1">
      <c r="A112" s="18" t="s">
        <v>117</v>
      </c>
      <c r="B112" s="9"/>
      <c r="C112" s="9"/>
      <c r="D112" s="9"/>
      <c r="E112" s="9"/>
      <c r="F112" s="9"/>
      <c r="G112" s="9"/>
      <c r="H112" s="9"/>
      <c r="I112" s="9"/>
      <c r="J112" s="9"/>
      <c r="K112" s="9"/>
      <c r="L112" s="9"/>
      <c r="M112" s="9"/>
    </row>
    <row r="113" spans="1:13" s="10" customFormat="1">
      <c r="A113" s="18" t="s">
        <v>118</v>
      </c>
      <c r="B113" s="9"/>
      <c r="C113" s="9"/>
      <c r="D113" s="9"/>
      <c r="E113" s="9"/>
      <c r="F113" s="9"/>
      <c r="G113" s="9"/>
      <c r="H113" s="9"/>
      <c r="I113" s="9"/>
      <c r="J113" s="9"/>
      <c r="K113" s="9"/>
      <c r="L113" s="9"/>
      <c r="M113" s="9"/>
    </row>
    <row r="114" spans="1:13" s="10" customFormat="1" ht="42" customHeight="1">
      <c r="A114" s="93" t="s">
        <v>119</v>
      </c>
      <c r="B114" s="93"/>
      <c r="C114" s="93"/>
      <c r="D114" s="46" t="s">
        <v>79</v>
      </c>
      <c r="E114" s="93" t="s">
        <v>120</v>
      </c>
      <c r="F114" s="93"/>
      <c r="G114" s="93"/>
      <c r="H114" s="93"/>
      <c r="I114" s="93" t="s">
        <v>91</v>
      </c>
      <c r="J114" s="93"/>
      <c r="K114" s="93"/>
      <c r="L114" s="93" t="s">
        <v>121</v>
      </c>
      <c r="M114" s="93"/>
    </row>
    <row r="115" spans="1:13" s="10" customFormat="1" ht="37.799999999999997" customHeight="1">
      <c r="A115" s="148" t="s">
        <v>122</v>
      </c>
      <c r="B115" s="148"/>
      <c r="C115" s="148"/>
      <c r="D115" s="77" t="s">
        <v>341</v>
      </c>
      <c r="E115" s="149" t="s">
        <v>379</v>
      </c>
      <c r="F115" s="149"/>
      <c r="G115" s="149"/>
      <c r="H115" s="149"/>
      <c r="I115" s="119" t="s">
        <v>380</v>
      </c>
      <c r="J115" s="119"/>
      <c r="K115" s="119"/>
      <c r="L115" s="91" t="s">
        <v>375</v>
      </c>
      <c r="M115" s="91"/>
    </row>
    <row r="116" spans="1:13" s="10" customFormat="1" ht="45" customHeight="1">
      <c r="A116" s="148" t="s">
        <v>123</v>
      </c>
      <c r="B116" s="148"/>
      <c r="C116" s="148"/>
      <c r="D116" s="77" t="s">
        <v>341</v>
      </c>
      <c r="E116" s="149" t="s">
        <v>377</v>
      </c>
      <c r="F116" s="149"/>
      <c r="G116" s="149"/>
      <c r="H116" s="149"/>
      <c r="I116" s="119" t="s">
        <v>378</v>
      </c>
      <c r="J116" s="119"/>
      <c r="K116" s="119"/>
      <c r="L116" s="91" t="s">
        <v>375</v>
      </c>
      <c r="M116" s="91"/>
    </row>
    <row r="117" spans="1:13" s="10" customFormat="1" ht="54.9" customHeight="1">
      <c r="A117" s="148" t="s">
        <v>124</v>
      </c>
      <c r="B117" s="148"/>
      <c r="C117" s="148"/>
      <c r="D117" s="77" t="s">
        <v>341</v>
      </c>
      <c r="E117" s="149" t="s">
        <v>374</v>
      </c>
      <c r="F117" s="149"/>
      <c r="G117" s="149"/>
      <c r="H117" s="149"/>
      <c r="I117" s="119" t="s">
        <v>376</v>
      </c>
      <c r="J117" s="119"/>
      <c r="K117" s="119"/>
      <c r="L117" s="91" t="s">
        <v>375</v>
      </c>
      <c r="M117" s="91"/>
    </row>
    <row r="118" spans="1:13" s="10" customFormat="1">
      <c r="A118" s="18"/>
      <c r="B118" s="14"/>
      <c r="C118" s="14"/>
      <c r="D118" s="14"/>
      <c r="E118" s="14"/>
      <c r="F118" s="14"/>
      <c r="G118" s="14"/>
      <c r="H118" s="14"/>
      <c r="I118" s="14"/>
      <c r="J118" s="14"/>
      <c r="K118" s="14"/>
      <c r="L118" s="14"/>
      <c r="M118" s="14"/>
    </row>
    <row r="119" spans="1:13" s="10" customFormat="1">
      <c r="A119" s="18" t="s">
        <v>125</v>
      </c>
      <c r="B119" s="50"/>
      <c r="C119" s="50"/>
      <c r="D119" s="50"/>
      <c r="E119" s="50"/>
      <c r="F119" s="50"/>
      <c r="G119" s="50"/>
      <c r="H119" s="50"/>
      <c r="I119" s="50"/>
      <c r="J119" s="50"/>
      <c r="K119" s="50"/>
      <c r="L119" s="50"/>
      <c r="M119" s="50"/>
    </row>
    <row r="120" spans="1:13" s="10" customFormat="1" ht="26.4" customHeight="1">
      <c r="A120" s="93" t="s">
        <v>119</v>
      </c>
      <c r="B120" s="93"/>
      <c r="C120" s="93"/>
      <c r="D120" s="46" t="s">
        <v>79</v>
      </c>
      <c r="E120" s="93" t="s">
        <v>120</v>
      </c>
      <c r="F120" s="93"/>
      <c r="G120" s="93"/>
      <c r="H120" s="93"/>
      <c r="I120" s="93" t="s">
        <v>91</v>
      </c>
      <c r="J120" s="93"/>
      <c r="K120" s="93"/>
      <c r="L120" s="93" t="s">
        <v>121</v>
      </c>
      <c r="M120" s="93"/>
    </row>
    <row r="121" spans="1:13" s="10" customFormat="1" ht="30.6" customHeight="1">
      <c r="A121" s="154" t="s">
        <v>126</v>
      </c>
      <c r="B121" s="155"/>
      <c r="C121" s="156"/>
      <c r="D121" s="160" t="s">
        <v>341</v>
      </c>
      <c r="E121" s="162" t="s">
        <v>422</v>
      </c>
      <c r="F121" s="163"/>
      <c r="G121" s="163"/>
      <c r="H121" s="164"/>
      <c r="I121" s="117" t="s">
        <v>388</v>
      </c>
      <c r="J121" s="117"/>
      <c r="K121" s="117"/>
      <c r="L121" s="152" t="s">
        <v>375</v>
      </c>
      <c r="M121" s="153"/>
    </row>
    <row r="122" spans="1:13" s="10" customFormat="1" ht="24" customHeight="1">
      <c r="A122" s="157"/>
      <c r="B122" s="158"/>
      <c r="C122" s="159"/>
      <c r="D122" s="161"/>
      <c r="E122" s="165"/>
      <c r="F122" s="166"/>
      <c r="G122" s="166"/>
      <c r="H122" s="167"/>
      <c r="I122" s="117" t="s">
        <v>389</v>
      </c>
      <c r="J122" s="117"/>
      <c r="K122" s="117"/>
      <c r="L122" s="168"/>
      <c r="M122" s="169"/>
    </row>
    <row r="123" spans="1:13" s="10" customFormat="1" ht="54.9" customHeight="1">
      <c r="A123" s="148" t="s">
        <v>127</v>
      </c>
      <c r="B123" s="148"/>
      <c r="C123" s="148"/>
      <c r="D123" s="81" t="s">
        <v>341</v>
      </c>
      <c r="E123" s="149" t="s">
        <v>411</v>
      </c>
      <c r="F123" s="149"/>
      <c r="G123" s="149"/>
      <c r="H123" s="149"/>
      <c r="I123" s="117" t="s">
        <v>415</v>
      </c>
      <c r="J123" s="117"/>
      <c r="K123" s="117"/>
      <c r="L123" s="152" t="s">
        <v>375</v>
      </c>
      <c r="M123" s="153"/>
    </row>
    <row r="124" spans="1:13" s="10" customFormat="1" ht="60" customHeight="1">
      <c r="A124" s="148" t="s">
        <v>128</v>
      </c>
      <c r="B124" s="148"/>
      <c r="C124" s="148"/>
      <c r="D124" s="81" t="s">
        <v>341</v>
      </c>
      <c r="E124" s="149" t="s">
        <v>412</v>
      </c>
      <c r="F124" s="149"/>
      <c r="G124" s="149"/>
      <c r="H124" s="149"/>
      <c r="I124" s="117" t="s">
        <v>414</v>
      </c>
      <c r="J124" s="117"/>
      <c r="K124" s="117"/>
      <c r="L124" s="152" t="s">
        <v>375</v>
      </c>
      <c r="M124" s="153"/>
    </row>
    <row r="125" spans="1:13" s="10" customFormat="1" ht="42" customHeight="1">
      <c r="A125" s="148" t="s">
        <v>129</v>
      </c>
      <c r="B125" s="148"/>
      <c r="C125" s="148"/>
      <c r="D125" s="81" t="s">
        <v>341</v>
      </c>
      <c r="E125" s="149" t="s">
        <v>413</v>
      </c>
      <c r="F125" s="149"/>
      <c r="G125" s="149"/>
      <c r="H125" s="149"/>
      <c r="I125" s="117" t="s">
        <v>410</v>
      </c>
      <c r="J125" s="117"/>
      <c r="K125" s="117"/>
      <c r="L125" s="152" t="s">
        <v>375</v>
      </c>
      <c r="M125" s="153"/>
    </row>
    <row r="126" spans="1:13" ht="42" customHeight="1">
      <c r="A126" s="148" t="s">
        <v>130</v>
      </c>
      <c r="B126" s="148"/>
      <c r="C126" s="148"/>
      <c r="D126" s="81" t="s">
        <v>341</v>
      </c>
      <c r="E126" s="149" t="s">
        <v>416</v>
      </c>
      <c r="F126" s="149"/>
      <c r="G126" s="149"/>
      <c r="H126" s="149"/>
      <c r="I126" s="117" t="s">
        <v>417</v>
      </c>
      <c r="J126" s="117"/>
      <c r="K126" s="117"/>
      <c r="L126" s="150" t="s">
        <v>375</v>
      </c>
      <c r="M126" s="151"/>
    </row>
    <row r="127" spans="1:13" ht="15.75" customHeight="1"/>
    <row r="128" spans="1:13" ht="15.75" customHeight="1">
      <c r="A128" s="18" t="s">
        <v>131</v>
      </c>
      <c r="B128" s="50"/>
      <c r="C128" s="50"/>
      <c r="D128" s="50"/>
      <c r="E128" s="50"/>
      <c r="F128" s="50"/>
      <c r="G128" s="50"/>
      <c r="H128" s="50"/>
      <c r="I128" s="50"/>
      <c r="J128" s="50"/>
      <c r="K128" s="50"/>
      <c r="L128" s="50"/>
      <c r="M128" s="50"/>
    </row>
    <row r="129" spans="1:14" ht="35.1" customHeight="1">
      <c r="A129" s="93" t="s">
        <v>119</v>
      </c>
      <c r="B129" s="93"/>
      <c r="C129" s="93"/>
      <c r="D129" s="46" t="s">
        <v>79</v>
      </c>
      <c r="E129" s="93" t="s">
        <v>120</v>
      </c>
      <c r="F129" s="93"/>
      <c r="G129" s="93"/>
      <c r="H129" s="93"/>
      <c r="I129" s="93" t="s">
        <v>91</v>
      </c>
      <c r="J129" s="93"/>
      <c r="K129" s="93"/>
      <c r="L129" s="93" t="s">
        <v>121</v>
      </c>
      <c r="M129" s="93"/>
    </row>
    <row r="130" spans="1:14" ht="48.6" customHeight="1">
      <c r="A130" s="148" t="s">
        <v>132</v>
      </c>
      <c r="B130" s="148"/>
      <c r="C130" s="148"/>
      <c r="D130" s="81" t="s">
        <v>341</v>
      </c>
      <c r="E130" s="149" t="s">
        <v>418</v>
      </c>
      <c r="F130" s="149"/>
      <c r="G130" s="149"/>
      <c r="H130" s="149"/>
      <c r="I130" s="117" t="s">
        <v>427</v>
      </c>
      <c r="J130" s="117"/>
      <c r="K130" s="117"/>
      <c r="L130" s="150" t="s">
        <v>375</v>
      </c>
      <c r="M130" s="151"/>
    </row>
    <row r="131" spans="1:14" ht="55.2" customHeight="1">
      <c r="A131" s="253" t="s">
        <v>133</v>
      </c>
      <c r="B131" s="254"/>
      <c r="C131" s="255"/>
      <c r="D131" s="160" t="s">
        <v>341</v>
      </c>
      <c r="E131" s="259" t="s">
        <v>431</v>
      </c>
      <c r="F131" s="260"/>
      <c r="G131" s="260"/>
      <c r="H131" s="261"/>
      <c r="I131" s="117" t="s">
        <v>428</v>
      </c>
      <c r="J131" s="117"/>
      <c r="K131" s="117"/>
      <c r="L131" s="150" t="s">
        <v>375</v>
      </c>
      <c r="M131" s="151"/>
    </row>
    <row r="132" spans="1:14" ht="55.2" customHeight="1">
      <c r="A132" s="256"/>
      <c r="B132" s="257"/>
      <c r="C132" s="258"/>
      <c r="D132" s="161"/>
      <c r="E132" s="262"/>
      <c r="F132" s="263"/>
      <c r="G132" s="263"/>
      <c r="H132" s="264"/>
      <c r="I132" s="131" t="s">
        <v>432</v>
      </c>
      <c r="J132" s="265"/>
      <c r="K132" s="132"/>
      <c r="L132" s="83"/>
      <c r="M132" s="84"/>
    </row>
    <row r="133" spans="1:14" ht="57" customHeight="1">
      <c r="A133" s="148" t="s">
        <v>386</v>
      </c>
      <c r="B133" s="148"/>
      <c r="C133" s="148"/>
      <c r="D133" s="81" t="s">
        <v>341</v>
      </c>
      <c r="E133" s="149" t="s">
        <v>423</v>
      </c>
      <c r="F133" s="149"/>
      <c r="G133" s="149"/>
      <c r="H133" s="149"/>
      <c r="I133" s="117" t="s">
        <v>433</v>
      </c>
      <c r="J133" s="117"/>
      <c r="K133" s="117"/>
      <c r="L133" s="150" t="s">
        <v>375</v>
      </c>
      <c r="M133" s="151"/>
    </row>
    <row r="134" spans="1:14" ht="42.9" customHeight="1">
      <c r="A134" s="148" t="s">
        <v>134</v>
      </c>
      <c r="B134" s="148"/>
      <c r="C134" s="148"/>
      <c r="D134" s="81" t="s">
        <v>341</v>
      </c>
      <c r="E134" s="149" t="s">
        <v>424</v>
      </c>
      <c r="F134" s="149"/>
      <c r="G134" s="149"/>
      <c r="H134" s="149"/>
      <c r="I134" s="117" t="s">
        <v>429</v>
      </c>
      <c r="J134" s="117"/>
      <c r="K134" s="117"/>
      <c r="L134" s="150" t="s">
        <v>375</v>
      </c>
      <c r="M134" s="151"/>
    </row>
    <row r="135" spans="1:14" ht="50.4" customHeight="1">
      <c r="A135" s="148" t="s">
        <v>135</v>
      </c>
      <c r="B135" s="148"/>
      <c r="C135" s="148"/>
      <c r="D135" s="81" t="s">
        <v>341</v>
      </c>
      <c r="E135" s="149" t="s">
        <v>425</v>
      </c>
      <c r="F135" s="149"/>
      <c r="G135" s="149"/>
      <c r="H135" s="149"/>
      <c r="I135" s="117" t="s">
        <v>435</v>
      </c>
      <c r="J135" s="117"/>
      <c r="K135" s="117"/>
      <c r="L135" s="150" t="s">
        <v>375</v>
      </c>
      <c r="M135" s="151"/>
    </row>
    <row r="136" spans="1:14" ht="57" customHeight="1">
      <c r="A136" s="148" t="s">
        <v>136</v>
      </c>
      <c r="B136" s="148"/>
      <c r="C136" s="148"/>
      <c r="D136" s="81" t="s">
        <v>341</v>
      </c>
      <c r="E136" s="149" t="s">
        <v>426</v>
      </c>
      <c r="F136" s="149"/>
      <c r="G136" s="149"/>
      <c r="H136" s="149"/>
      <c r="I136" s="117" t="s">
        <v>436</v>
      </c>
      <c r="J136" s="117"/>
      <c r="K136" s="117"/>
      <c r="L136" s="150" t="s">
        <v>375</v>
      </c>
      <c r="M136" s="151"/>
      <c r="N136" s="14" t="s">
        <v>348</v>
      </c>
    </row>
    <row r="137" spans="1:14" ht="102.6" customHeight="1">
      <c r="A137" s="148" t="s">
        <v>137</v>
      </c>
      <c r="B137" s="148"/>
      <c r="C137" s="148"/>
      <c r="D137" s="81" t="s">
        <v>341</v>
      </c>
      <c r="E137" s="149" t="s">
        <v>419</v>
      </c>
      <c r="F137" s="149"/>
      <c r="G137" s="149"/>
      <c r="H137" s="149"/>
      <c r="I137" s="117" t="s">
        <v>434</v>
      </c>
      <c r="J137" s="117"/>
      <c r="K137" s="117"/>
      <c r="L137" s="150" t="s">
        <v>375</v>
      </c>
      <c r="M137" s="151"/>
    </row>
    <row r="138" spans="1:14" ht="42.9" customHeight="1">
      <c r="A138" s="148" t="s">
        <v>138</v>
      </c>
      <c r="B138" s="148"/>
      <c r="C138" s="148"/>
      <c r="D138" s="81" t="s">
        <v>341</v>
      </c>
      <c r="E138" s="149" t="s">
        <v>420</v>
      </c>
      <c r="F138" s="149"/>
      <c r="G138" s="149"/>
      <c r="H138" s="149"/>
      <c r="I138" s="117" t="s">
        <v>434</v>
      </c>
      <c r="J138" s="117"/>
      <c r="K138" s="117"/>
      <c r="L138" s="150" t="s">
        <v>375</v>
      </c>
      <c r="M138" s="151"/>
    </row>
    <row r="139" spans="1:14" ht="42.9" customHeight="1">
      <c r="A139" s="148" t="s">
        <v>139</v>
      </c>
      <c r="B139" s="148"/>
      <c r="C139" s="148"/>
      <c r="D139" s="81" t="s">
        <v>341</v>
      </c>
      <c r="E139" s="149" t="s">
        <v>421</v>
      </c>
      <c r="F139" s="149"/>
      <c r="G139" s="149"/>
      <c r="H139" s="149"/>
      <c r="I139" s="117" t="s">
        <v>434</v>
      </c>
      <c r="J139" s="117"/>
      <c r="K139" s="117"/>
      <c r="L139" s="150" t="s">
        <v>375</v>
      </c>
      <c r="M139" s="151"/>
    </row>
    <row r="140" spans="1:14" ht="15.75" customHeight="1">
      <c r="A140" s="18"/>
    </row>
    <row r="141" spans="1:14" ht="15.75" customHeight="1">
      <c r="A141" s="18" t="s">
        <v>140</v>
      </c>
    </row>
    <row r="142" spans="1:14" ht="35.1" customHeight="1">
      <c r="A142" s="93" t="s">
        <v>119</v>
      </c>
      <c r="B142" s="93"/>
      <c r="C142" s="93"/>
      <c r="D142" s="46" t="s">
        <v>79</v>
      </c>
      <c r="E142" s="93" t="s">
        <v>120</v>
      </c>
      <c r="F142" s="93"/>
      <c r="G142" s="93"/>
      <c r="H142" s="93"/>
      <c r="I142" s="93" t="s">
        <v>91</v>
      </c>
      <c r="J142" s="93"/>
      <c r="K142" s="93"/>
      <c r="L142" s="93" t="s">
        <v>121</v>
      </c>
      <c r="M142" s="93"/>
    </row>
    <row r="143" spans="1:14" ht="30.6" customHeight="1">
      <c r="A143" s="148" t="s">
        <v>141</v>
      </c>
      <c r="B143" s="148"/>
      <c r="C143" s="148"/>
      <c r="D143" s="76" t="s">
        <v>387</v>
      </c>
      <c r="E143" s="144" t="s">
        <v>387</v>
      </c>
      <c r="F143" s="144"/>
      <c r="G143" s="144"/>
      <c r="H143" s="144"/>
      <c r="I143" s="144" t="s">
        <v>387</v>
      </c>
      <c r="J143" s="144"/>
      <c r="K143" s="144"/>
      <c r="L143" s="144" t="s">
        <v>387</v>
      </c>
      <c r="M143" s="144"/>
    </row>
    <row r="144" spans="1:14" ht="35.1" customHeight="1">
      <c r="A144" s="148" t="s">
        <v>142</v>
      </c>
      <c r="B144" s="148"/>
      <c r="C144" s="148"/>
      <c r="D144" s="76" t="s">
        <v>387</v>
      </c>
      <c r="E144" s="144" t="s">
        <v>387</v>
      </c>
      <c r="F144" s="144"/>
      <c r="G144" s="144"/>
      <c r="H144" s="144"/>
      <c r="I144" s="144" t="s">
        <v>387</v>
      </c>
      <c r="J144" s="144"/>
      <c r="K144" s="144"/>
      <c r="L144" s="144" t="s">
        <v>387</v>
      </c>
      <c r="M144" s="144"/>
    </row>
    <row r="145" spans="1:13">
      <c r="A145" s="39"/>
    </row>
    <row r="146" spans="1:13">
      <c r="A146" s="18" t="s">
        <v>143</v>
      </c>
      <c r="B146" s="9"/>
      <c r="C146" s="9"/>
      <c r="D146" s="9"/>
      <c r="E146" s="9"/>
      <c r="F146" s="9"/>
      <c r="G146" s="9"/>
      <c r="H146" s="9"/>
      <c r="I146" s="9"/>
      <c r="J146" s="9"/>
      <c r="K146" s="9"/>
      <c r="L146" s="9"/>
      <c r="M146" s="9"/>
    </row>
    <row r="147" spans="1:13" ht="28.5" customHeight="1">
      <c r="A147" s="93" t="s">
        <v>144</v>
      </c>
      <c r="B147" s="93"/>
      <c r="C147" s="93"/>
      <c r="D147" s="94"/>
      <c r="E147" s="51" t="s">
        <v>145</v>
      </c>
      <c r="F147" s="140" t="s">
        <v>146</v>
      </c>
      <c r="G147" s="140"/>
      <c r="H147" s="95"/>
      <c r="I147" s="94" t="s">
        <v>147</v>
      </c>
      <c r="J147" s="140"/>
      <c r="K147" s="140"/>
      <c r="L147" s="140"/>
      <c r="M147" s="95"/>
    </row>
    <row r="148" spans="1:13">
      <c r="A148" s="113" t="s">
        <v>430</v>
      </c>
      <c r="B148" s="186"/>
      <c r="C148" s="186"/>
      <c r="D148" s="114"/>
      <c r="E148" s="251">
        <v>193</v>
      </c>
      <c r="F148" s="46" t="s">
        <v>148</v>
      </c>
      <c r="G148" s="46" t="s">
        <v>149</v>
      </c>
      <c r="H148" s="46" t="s">
        <v>150</v>
      </c>
      <c r="I148" s="46" t="s">
        <v>151</v>
      </c>
      <c r="J148" s="46" t="s">
        <v>152</v>
      </c>
      <c r="K148" s="46" t="s">
        <v>153</v>
      </c>
      <c r="L148" s="46" t="s">
        <v>154</v>
      </c>
      <c r="M148" s="46" t="s">
        <v>155</v>
      </c>
    </row>
    <row r="149" spans="1:13">
      <c r="A149" s="104"/>
      <c r="B149" s="250"/>
      <c r="C149" s="250"/>
      <c r="D149" s="105"/>
      <c r="E149" s="252"/>
      <c r="F149" s="82">
        <v>94</v>
      </c>
      <c r="G149" s="82">
        <f>+E148-F149</f>
        <v>99</v>
      </c>
      <c r="H149" s="82">
        <v>0</v>
      </c>
      <c r="I149" s="82">
        <v>2</v>
      </c>
      <c r="J149" s="82">
        <v>189</v>
      </c>
      <c r="K149" s="82">
        <v>0</v>
      </c>
      <c r="L149" s="82">
        <v>1</v>
      </c>
      <c r="M149" s="82">
        <v>1</v>
      </c>
    </row>
    <row r="150" spans="1:13">
      <c r="A150" s="40"/>
      <c r="B150" s="36"/>
      <c r="C150" s="36"/>
      <c r="D150" s="36"/>
      <c r="E150" s="36"/>
      <c r="F150" s="41"/>
      <c r="G150" s="41"/>
      <c r="H150" s="41"/>
      <c r="I150" s="41"/>
      <c r="J150" s="41"/>
      <c r="K150" s="41"/>
      <c r="L150" s="41"/>
      <c r="M150" s="41"/>
    </row>
    <row r="151" spans="1:13" ht="15.75" customHeight="1">
      <c r="A151" s="18" t="s">
        <v>156</v>
      </c>
    </row>
    <row r="152" spans="1:13" ht="45" customHeight="1">
      <c r="A152" s="93" t="s">
        <v>157</v>
      </c>
      <c r="B152" s="93"/>
      <c r="C152" s="93"/>
      <c r="D152" s="93"/>
      <c r="E152" s="93"/>
      <c r="F152" s="93"/>
      <c r="G152" s="93" t="s">
        <v>158</v>
      </c>
      <c r="H152" s="93"/>
      <c r="I152" s="93"/>
      <c r="J152" s="93" t="s">
        <v>159</v>
      </c>
      <c r="K152" s="93"/>
      <c r="L152" s="93"/>
      <c r="M152" s="93"/>
    </row>
    <row r="153" spans="1:13" s="11" customFormat="1" ht="13.8" customHeight="1">
      <c r="A153" s="141" t="s">
        <v>387</v>
      </c>
      <c r="B153" s="142"/>
      <c r="C153" s="142"/>
      <c r="D153" s="142"/>
      <c r="E153" s="142"/>
      <c r="F153" s="143"/>
      <c r="G153" s="144" t="s">
        <v>387</v>
      </c>
      <c r="H153" s="144"/>
      <c r="I153" s="144"/>
      <c r="J153" s="145" t="s">
        <v>387</v>
      </c>
      <c r="K153" s="146"/>
      <c r="L153" s="146"/>
      <c r="M153" s="147"/>
    </row>
    <row r="154" spans="1:13">
      <c r="A154" s="40"/>
      <c r="B154" s="36"/>
      <c r="C154" s="36"/>
      <c r="D154" s="36"/>
      <c r="E154" s="36"/>
      <c r="F154" s="41"/>
      <c r="G154" s="41"/>
      <c r="H154" s="41"/>
      <c r="I154" s="41"/>
      <c r="J154" s="41"/>
      <c r="K154" s="41"/>
      <c r="L154" s="41"/>
      <c r="M154" s="41"/>
    </row>
    <row r="155" spans="1:13">
      <c r="A155" s="18" t="s">
        <v>160</v>
      </c>
      <c r="B155" s="52"/>
      <c r="C155" s="52"/>
      <c r="D155" s="52"/>
      <c r="E155" s="52"/>
      <c r="F155" s="53"/>
      <c r="G155" s="53"/>
      <c r="H155" s="53"/>
      <c r="I155" s="53"/>
      <c r="J155" s="53"/>
      <c r="K155" s="53"/>
      <c r="L155" s="53"/>
      <c r="M155" s="53"/>
    </row>
    <row r="156" spans="1:13" s="12" customFormat="1" ht="58.5" customHeight="1">
      <c r="A156" s="93" t="s">
        <v>161</v>
      </c>
      <c r="B156" s="93"/>
      <c r="C156" s="93"/>
      <c r="D156" s="93"/>
      <c r="E156" s="93"/>
      <c r="F156" s="94" t="s">
        <v>162</v>
      </c>
      <c r="G156" s="140"/>
      <c r="H156" s="140"/>
      <c r="I156" s="95"/>
      <c r="J156" s="94" t="s">
        <v>163</v>
      </c>
      <c r="K156" s="95"/>
      <c r="L156" s="93" t="s">
        <v>164</v>
      </c>
      <c r="M156" s="93"/>
    </row>
    <row r="157" spans="1:13" s="80" customFormat="1" ht="63.6" customHeight="1">
      <c r="A157" s="126" t="s">
        <v>390</v>
      </c>
      <c r="B157" s="127"/>
      <c r="C157" s="127"/>
      <c r="D157" s="127"/>
      <c r="E157" s="128"/>
      <c r="F157" s="126" t="s">
        <v>398</v>
      </c>
      <c r="G157" s="127"/>
      <c r="H157" s="127"/>
      <c r="I157" s="128"/>
      <c r="J157" s="129">
        <v>1</v>
      </c>
      <c r="K157" s="130"/>
      <c r="L157" s="131" t="s">
        <v>372</v>
      </c>
      <c r="M157" s="132"/>
    </row>
    <row r="158" spans="1:13" s="80" customFormat="1" ht="128.4" customHeight="1">
      <c r="A158" s="126" t="s">
        <v>391</v>
      </c>
      <c r="B158" s="127"/>
      <c r="C158" s="127"/>
      <c r="D158" s="127"/>
      <c r="E158" s="128"/>
      <c r="F158" s="126" t="s">
        <v>402</v>
      </c>
      <c r="G158" s="127"/>
      <c r="H158" s="127"/>
      <c r="I158" s="128"/>
      <c r="J158" s="129">
        <v>1</v>
      </c>
      <c r="K158" s="130"/>
      <c r="L158" s="131" t="s">
        <v>372</v>
      </c>
      <c r="M158" s="132"/>
    </row>
    <row r="159" spans="1:13" s="80" customFormat="1" ht="363" customHeight="1">
      <c r="A159" s="134" t="s">
        <v>392</v>
      </c>
      <c r="B159" s="135"/>
      <c r="C159" s="135"/>
      <c r="D159" s="135"/>
      <c r="E159" s="136"/>
      <c r="F159" s="137" t="s">
        <v>404</v>
      </c>
      <c r="G159" s="138"/>
      <c r="H159" s="138"/>
      <c r="I159" s="139"/>
      <c r="J159" s="129">
        <v>1</v>
      </c>
      <c r="K159" s="130"/>
      <c r="L159" s="131" t="s">
        <v>372</v>
      </c>
      <c r="M159" s="132"/>
    </row>
    <row r="160" spans="1:13" s="80" customFormat="1" ht="141" customHeight="1">
      <c r="A160" s="134" t="s">
        <v>393</v>
      </c>
      <c r="B160" s="135"/>
      <c r="C160" s="135"/>
      <c r="D160" s="135"/>
      <c r="E160" s="136"/>
      <c r="F160" s="137" t="s">
        <v>405</v>
      </c>
      <c r="G160" s="138"/>
      <c r="H160" s="138"/>
      <c r="I160" s="139"/>
      <c r="J160" s="129">
        <v>1</v>
      </c>
      <c r="K160" s="130"/>
      <c r="L160" s="131" t="s">
        <v>372</v>
      </c>
      <c r="M160" s="132"/>
    </row>
    <row r="161" spans="1:13" s="80" customFormat="1" ht="409.2" customHeight="1">
      <c r="A161" s="134" t="s">
        <v>394</v>
      </c>
      <c r="B161" s="135"/>
      <c r="C161" s="135"/>
      <c r="D161" s="135"/>
      <c r="E161" s="136"/>
      <c r="F161" s="137" t="s">
        <v>403</v>
      </c>
      <c r="G161" s="138"/>
      <c r="H161" s="138"/>
      <c r="I161" s="139"/>
      <c r="J161" s="129">
        <v>1</v>
      </c>
      <c r="K161" s="130"/>
      <c r="L161" s="131" t="s">
        <v>372</v>
      </c>
      <c r="M161" s="132"/>
    </row>
    <row r="162" spans="1:13" s="80" customFormat="1" ht="232.8" customHeight="1">
      <c r="A162" s="134" t="s">
        <v>395</v>
      </c>
      <c r="B162" s="135"/>
      <c r="C162" s="135"/>
      <c r="D162" s="135"/>
      <c r="E162" s="136"/>
      <c r="F162" s="137" t="s">
        <v>399</v>
      </c>
      <c r="G162" s="138"/>
      <c r="H162" s="138"/>
      <c r="I162" s="139"/>
      <c r="J162" s="129">
        <v>1</v>
      </c>
      <c r="K162" s="130"/>
      <c r="L162" s="131" t="s">
        <v>372</v>
      </c>
      <c r="M162" s="132"/>
    </row>
    <row r="163" spans="1:13" s="80" customFormat="1" ht="68.400000000000006" customHeight="1">
      <c r="A163" s="134" t="s">
        <v>396</v>
      </c>
      <c r="B163" s="135"/>
      <c r="C163" s="135"/>
      <c r="D163" s="135"/>
      <c r="E163" s="136"/>
      <c r="F163" s="126" t="s">
        <v>400</v>
      </c>
      <c r="G163" s="127"/>
      <c r="H163" s="127"/>
      <c r="I163" s="128"/>
      <c r="J163" s="129">
        <v>1</v>
      </c>
      <c r="K163" s="130"/>
      <c r="L163" s="131" t="s">
        <v>372</v>
      </c>
      <c r="M163" s="132"/>
    </row>
    <row r="164" spans="1:13" s="80" customFormat="1" ht="63.6" customHeight="1">
      <c r="A164" s="123" t="s">
        <v>397</v>
      </c>
      <c r="B164" s="124"/>
      <c r="C164" s="124"/>
      <c r="D164" s="124"/>
      <c r="E164" s="125"/>
      <c r="F164" s="126" t="s">
        <v>401</v>
      </c>
      <c r="G164" s="127"/>
      <c r="H164" s="127"/>
      <c r="I164" s="128"/>
      <c r="J164" s="129">
        <v>1</v>
      </c>
      <c r="K164" s="130"/>
      <c r="L164" s="131" t="s">
        <v>372</v>
      </c>
      <c r="M164" s="132"/>
    </row>
    <row r="165" spans="1:13" s="13" customFormat="1" ht="15" customHeight="1">
      <c r="A165" s="112" t="s">
        <v>385</v>
      </c>
      <c r="B165" s="112"/>
      <c r="C165" s="112"/>
      <c r="D165" s="112"/>
      <c r="E165" s="112"/>
      <c r="F165" s="112"/>
      <c r="G165" s="112"/>
      <c r="H165" s="112"/>
      <c r="I165" s="112"/>
      <c r="J165" s="42"/>
      <c r="K165" s="42"/>
      <c r="L165" s="42"/>
      <c r="M165" s="42"/>
    </row>
    <row r="166" spans="1:13" ht="15.75" customHeight="1">
      <c r="A166" s="18" t="s">
        <v>165</v>
      </c>
    </row>
    <row r="167" spans="1:13" ht="72" customHeight="1">
      <c r="A167" s="78" t="s">
        <v>166</v>
      </c>
      <c r="B167" s="78" t="s">
        <v>167</v>
      </c>
      <c r="C167" s="78" t="s">
        <v>168</v>
      </c>
      <c r="D167" s="78" t="s">
        <v>169</v>
      </c>
      <c r="E167" s="78" t="s">
        <v>170</v>
      </c>
      <c r="F167" s="93" t="s">
        <v>91</v>
      </c>
      <c r="G167" s="93"/>
      <c r="H167" s="93"/>
      <c r="I167" s="93"/>
      <c r="J167" s="133"/>
      <c r="K167" s="133"/>
      <c r="L167" s="43"/>
      <c r="M167" s="43"/>
    </row>
    <row r="168" spans="1:13" ht="22.2" customHeight="1">
      <c r="A168" s="47" t="s">
        <v>171</v>
      </c>
      <c r="B168" s="74">
        <v>7</v>
      </c>
      <c r="C168" s="68">
        <v>0.8</v>
      </c>
      <c r="D168" s="79">
        <v>0.2</v>
      </c>
      <c r="E168" s="79">
        <v>0</v>
      </c>
      <c r="F168" s="119" t="s">
        <v>347</v>
      </c>
      <c r="G168" s="119"/>
      <c r="H168" s="119"/>
      <c r="I168" s="119"/>
      <c r="J168" s="120"/>
      <c r="K168" s="120"/>
      <c r="L168" s="44"/>
      <c r="M168" s="44"/>
    </row>
    <row r="169" spans="1:13" ht="22.2" customHeight="1">
      <c r="A169" s="47" t="s">
        <v>172</v>
      </c>
      <c r="B169" s="74">
        <v>1</v>
      </c>
      <c r="C169" s="68">
        <v>0.5</v>
      </c>
      <c r="D169" s="79">
        <v>0.5</v>
      </c>
      <c r="E169" s="79">
        <v>0</v>
      </c>
      <c r="F169" s="119" t="s">
        <v>347</v>
      </c>
      <c r="G169" s="119"/>
      <c r="H169" s="119"/>
      <c r="I169" s="119"/>
      <c r="J169" s="120"/>
      <c r="K169" s="120"/>
      <c r="L169" s="44" t="s">
        <v>348</v>
      </c>
      <c r="M169" s="44"/>
    </row>
    <row r="170" spans="1:13" ht="22.2" customHeight="1">
      <c r="A170" s="47" t="s">
        <v>173</v>
      </c>
      <c r="B170" s="74">
        <v>4</v>
      </c>
      <c r="C170" s="68">
        <v>0.6</v>
      </c>
      <c r="D170" s="79">
        <v>0.4</v>
      </c>
      <c r="E170" s="79">
        <v>0</v>
      </c>
      <c r="F170" s="119" t="s">
        <v>347</v>
      </c>
      <c r="G170" s="119"/>
      <c r="H170" s="119"/>
      <c r="I170" s="119"/>
      <c r="J170" s="120"/>
      <c r="K170" s="120"/>
      <c r="L170" s="44"/>
      <c r="M170" s="44"/>
    </row>
    <row r="171" spans="1:13" ht="22.2" customHeight="1">
      <c r="A171" s="47" t="s">
        <v>174</v>
      </c>
      <c r="B171" s="74">
        <v>7</v>
      </c>
      <c r="C171" s="68">
        <v>0</v>
      </c>
      <c r="D171" s="79">
        <v>0</v>
      </c>
      <c r="E171" s="79">
        <v>1</v>
      </c>
      <c r="F171" s="119" t="s">
        <v>347</v>
      </c>
      <c r="G171" s="119"/>
      <c r="H171" s="119"/>
      <c r="I171" s="119"/>
      <c r="J171" s="120"/>
      <c r="K171" s="120"/>
      <c r="L171" s="44"/>
      <c r="M171" s="44"/>
    </row>
    <row r="172" spans="1:13">
      <c r="A172" s="112" t="s">
        <v>381</v>
      </c>
      <c r="B172" s="112"/>
      <c r="C172" s="112"/>
      <c r="D172" s="112"/>
      <c r="E172" s="112"/>
      <c r="F172" s="112"/>
      <c r="G172" s="112"/>
      <c r="H172" s="112"/>
      <c r="I172" s="112"/>
      <c r="J172" s="29"/>
      <c r="K172" s="29"/>
      <c r="L172" s="29"/>
      <c r="M172" s="29"/>
    </row>
    <row r="173" spans="1:13" ht="30.6" customHeight="1">
      <c r="A173" s="18" t="s">
        <v>175</v>
      </c>
    </row>
    <row r="174" spans="1:13" ht="20.399999999999999">
      <c r="A174" s="93" t="s">
        <v>176</v>
      </c>
      <c r="B174" s="93"/>
      <c r="C174" s="93"/>
      <c r="D174" s="93"/>
      <c r="E174" s="93"/>
      <c r="F174" s="93"/>
      <c r="G174" s="93"/>
      <c r="H174" s="93"/>
      <c r="I174" s="46" t="s">
        <v>79</v>
      </c>
      <c r="J174" s="93" t="s">
        <v>60</v>
      </c>
      <c r="K174" s="93"/>
      <c r="L174" s="93"/>
      <c r="M174" s="93"/>
    </row>
    <row r="175" spans="1:13" ht="24" customHeight="1">
      <c r="A175" s="121" t="s">
        <v>177</v>
      </c>
      <c r="B175" s="121"/>
      <c r="C175" s="121"/>
      <c r="D175" s="121"/>
      <c r="E175" s="121"/>
      <c r="F175" s="121"/>
      <c r="G175" s="121"/>
      <c r="H175" s="121"/>
      <c r="I175" s="73" t="s">
        <v>341</v>
      </c>
      <c r="J175" s="118" t="s">
        <v>342</v>
      </c>
      <c r="K175" s="122"/>
      <c r="L175" s="122"/>
      <c r="M175" s="122"/>
    </row>
    <row r="176" spans="1:13" ht="30.6" customHeight="1">
      <c r="A176" s="121" t="s">
        <v>178</v>
      </c>
      <c r="B176" s="121"/>
      <c r="C176" s="121"/>
      <c r="D176" s="121"/>
      <c r="E176" s="121"/>
      <c r="F176" s="121"/>
      <c r="G176" s="121"/>
      <c r="H176" s="121"/>
      <c r="I176" s="73" t="s">
        <v>341</v>
      </c>
      <c r="J176" s="118" t="s">
        <v>342</v>
      </c>
      <c r="K176" s="122"/>
      <c r="L176" s="122"/>
      <c r="M176" s="122"/>
    </row>
    <row r="177" spans="1:13">
      <c r="A177" s="112" t="s">
        <v>343</v>
      </c>
      <c r="B177" s="112"/>
      <c r="C177" s="112"/>
      <c r="D177" s="112"/>
      <c r="E177" s="112"/>
      <c r="F177" s="112"/>
      <c r="G177" s="112"/>
      <c r="H177" s="112"/>
      <c r="I177" s="112"/>
      <c r="J177" s="31"/>
      <c r="K177" s="31"/>
      <c r="L177" s="31"/>
      <c r="M177" s="31"/>
    </row>
    <row r="178" spans="1:13" ht="31.2" customHeight="1">
      <c r="A178" s="18" t="s">
        <v>179</v>
      </c>
    </row>
    <row r="179" spans="1:13">
      <c r="A179" s="93" t="s">
        <v>180</v>
      </c>
      <c r="B179" s="93"/>
      <c r="C179" s="93"/>
      <c r="D179" s="93"/>
      <c r="E179" s="93"/>
      <c r="F179" s="93" t="s">
        <v>181</v>
      </c>
      <c r="G179" s="93"/>
      <c r="H179" s="93"/>
      <c r="I179" s="93"/>
      <c r="J179" s="93" t="s">
        <v>91</v>
      </c>
      <c r="K179" s="93"/>
      <c r="L179" s="93"/>
      <c r="M179" s="93"/>
    </row>
    <row r="180" spans="1:13" ht="39" customHeight="1">
      <c r="A180" s="93"/>
      <c r="B180" s="93"/>
      <c r="C180" s="93"/>
      <c r="D180" s="93"/>
      <c r="E180" s="93"/>
      <c r="F180" s="46" t="s">
        <v>182</v>
      </c>
      <c r="G180" s="46" t="s">
        <v>183</v>
      </c>
      <c r="H180" s="46" t="s">
        <v>184</v>
      </c>
      <c r="I180" s="46" t="s">
        <v>185</v>
      </c>
      <c r="J180" s="93"/>
      <c r="K180" s="93"/>
      <c r="L180" s="93"/>
      <c r="M180" s="93"/>
    </row>
    <row r="181" spans="1:13" ht="26.25" customHeight="1">
      <c r="A181" s="242" t="s">
        <v>332</v>
      </c>
      <c r="B181" s="243"/>
      <c r="C181" s="243"/>
      <c r="D181" s="243"/>
      <c r="E181" s="244"/>
      <c r="F181" s="70">
        <v>3</v>
      </c>
      <c r="G181" s="71">
        <v>2969139.4662049999</v>
      </c>
      <c r="H181" s="72">
        <v>0</v>
      </c>
      <c r="I181" s="71">
        <v>0</v>
      </c>
      <c r="J181" s="118" t="s">
        <v>332</v>
      </c>
      <c r="K181" s="118"/>
      <c r="L181" s="118"/>
      <c r="M181" s="118"/>
    </row>
    <row r="182" spans="1:13" ht="22.5" customHeight="1">
      <c r="A182" s="242" t="s">
        <v>333</v>
      </c>
      <c r="B182" s="243"/>
      <c r="C182" s="243"/>
      <c r="D182" s="243"/>
      <c r="E182" s="244"/>
      <c r="F182" s="70">
        <v>7</v>
      </c>
      <c r="G182" s="71">
        <v>2054510.7101</v>
      </c>
      <c r="H182" s="72">
        <v>0</v>
      </c>
      <c r="I182" s="71">
        <v>0</v>
      </c>
      <c r="J182" s="118" t="s">
        <v>333</v>
      </c>
      <c r="K182" s="118"/>
      <c r="L182" s="118"/>
      <c r="M182" s="118"/>
    </row>
    <row r="183" spans="1:13" ht="23.25" customHeight="1">
      <c r="A183" s="242" t="s">
        <v>338</v>
      </c>
      <c r="B183" s="243"/>
      <c r="C183" s="243"/>
      <c r="D183" s="243"/>
      <c r="E183" s="244"/>
      <c r="F183" s="70">
        <v>16</v>
      </c>
      <c r="G183" s="71">
        <v>3153102.2797999997</v>
      </c>
      <c r="H183" s="72">
        <v>11</v>
      </c>
      <c r="I183" s="71">
        <v>1811790.3</v>
      </c>
      <c r="J183" s="118" t="s">
        <v>338</v>
      </c>
      <c r="K183" s="118"/>
      <c r="L183" s="118"/>
      <c r="M183" s="118"/>
    </row>
    <row r="184" spans="1:13" ht="24" customHeight="1">
      <c r="A184" s="242" t="s">
        <v>334</v>
      </c>
      <c r="B184" s="243"/>
      <c r="C184" s="243"/>
      <c r="D184" s="243"/>
      <c r="E184" s="244"/>
      <c r="F184" s="70">
        <v>73</v>
      </c>
      <c r="G184" s="71">
        <v>371054.17415000004</v>
      </c>
      <c r="H184" s="72">
        <v>73</v>
      </c>
      <c r="I184" s="71">
        <v>371054.17415000004</v>
      </c>
      <c r="J184" s="118" t="s">
        <v>339</v>
      </c>
      <c r="K184" s="118"/>
      <c r="L184" s="118"/>
      <c r="M184" s="118"/>
    </row>
    <row r="185" spans="1:13" ht="18.75" customHeight="1">
      <c r="A185" s="242" t="s">
        <v>335</v>
      </c>
      <c r="B185" s="243"/>
      <c r="C185" s="243"/>
      <c r="D185" s="243"/>
      <c r="E185" s="244"/>
      <c r="F185" s="70">
        <v>2</v>
      </c>
      <c r="G185" s="71">
        <v>1659915.67</v>
      </c>
      <c r="H185" s="72">
        <v>0</v>
      </c>
      <c r="I185" s="71">
        <v>0</v>
      </c>
      <c r="J185" s="118" t="s">
        <v>335</v>
      </c>
      <c r="K185" s="118"/>
      <c r="L185" s="118"/>
      <c r="M185" s="118"/>
    </row>
    <row r="186" spans="1:13" ht="24" customHeight="1">
      <c r="A186" s="242" t="s">
        <v>336</v>
      </c>
      <c r="B186" s="243"/>
      <c r="C186" s="243"/>
      <c r="D186" s="243"/>
      <c r="E186" s="244"/>
      <c r="F186" s="70">
        <v>1</v>
      </c>
      <c r="G186" s="71">
        <v>300961.96000000002</v>
      </c>
      <c r="H186" s="72">
        <v>0</v>
      </c>
      <c r="I186" s="71">
        <v>0</v>
      </c>
      <c r="J186" s="118" t="s">
        <v>340</v>
      </c>
      <c r="K186" s="118"/>
      <c r="L186" s="118"/>
      <c r="M186" s="118"/>
    </row>
    <row r="187" spans="1:13" ht="33.75" customHeight="1">
      <c r="A187" s="245" t="s">
        <v>337</v>
      </c>
      <c r="B187" s="246"/>
      <c r="C187" s="246"/>
      <c r="D187" s="246"/>
      <c r="E187" s="247"/>
      <c r="F187" s="70">
        <v>23</v>
      </c>
      <c r="G187" s="71">
        <v>2018532.56</v>
      </c>
      <c r="H187" s="72">
        <v>0</v>
      </c>
      <c r="I187" s="71">
        <v>0</v>
      </c>
      <c r="J187" s="118" t="s">
        <v>337</v>
      </c>
      <c r="K187" s="118"/>
      <c r="L187" s="118"/>
      <c r="M187" s="118"/>
    </row>
    <row r="188" spans="1:13">
      <c r="A188" s="112" t="s">
        <v>324</v>
      </c>
      <c r="B188" s="112"/>
      <c r="C188" s="112"/>
      <c r="D188" s="112"/>
      <c r="E188" s="112"/>
      <c r="F188" s="112"/>
      <c r="G188" s="112"/>
      <c r="H188" s="112"/>
      <c r="I188" s="112"/>
      <c r="J188" s="31"/>
      <c r="K188" s="31"/>
      <c r="L188" s="31"/>
      <c r="M188" s="31"/>
    </row>
    <row r="189" spans="1:13" ht="31.2" customHeight="1">
      <c r="A189" s="18" t="s">
        <v>186</v>
      </c>
      <c r="B189" s="18"/>
    </row>
    <row r="190" spans="1:13" ht="19.8" customHeight="1">
      <c r="A190" s="93" t="s">
        <v>27</v>
      </c>
      <c r="B190" s="93"/>
      <c r="C190" s="93"/>
      <c r="D190" s="93"/>
      <c r="E190" s="93"/>
      <c r="F190" s="93" t="s">
        <v>187</v>
      </c>
      <c r="G190" s="93"/>
      <c r="H190" s="93"/>
      <c r="I190" s="46" t="s">
        <v>188</v>
      </c>
      <c r="J190" s="93" t="s">
        <v>91</v>
      </c>
      <c r="K190" s="93"/>
      <c r="L190" s="93"/>
      <c r="M190" s="93"/>
    </row>
    <row r="191" spans="1:13" ht="63" customHeight="1">
      <c r="A191" s="106" t="s">
        <v>190</v>
      </c>
      <c r="B191" s="106"/>
      <c r="C191" s="106"/>
      <c r="D191" s="106"/>
      <c r="E191" s="106"/>
      <c r="F191" s="115" t="s">
        <v>326</v>
      </c>
      <c r="G191" s="116"/>
      <c r="H191" s="116"/>
      <c r="I191" s="69">
        <v>26814.66</v>
      </c>
      <c r="J191" s="117" t="s">
        <v>373</v>
      </c>
      <c r="K191" s="117"/>
      <c r="L191" s="117"/>
      <c r="M191" s="117"/>
    </row>
    <row r="192" spans="1:13" ht="64.8" customHeight="1">
      <c r="A192" s="106" t="s">
        <v>190</v>
      </c>
      <c r="B192" s="106"/>
      <c r="C192" s="106"/>
      <c r="D192" s="106"/>
      <c r="E192" s="106"/>
      <c r="F192" s="115" t="s">
        <v>327</v>
      </c>
      <c r="G192" s="116"/>
      <c r="H192" s="116"/>
      <c r="I192" s="69">
        <v>10376</v>
      </c>
      <c r="J192" s="117" t="s">
        <v>373</v>
      </c>
      <c r="K192" s="117"/>
      <c r="L192" s="117"/>
      <c r="M192" s="117"/>
    </row>
    <row r="193" spans="1:13" ht="63" customHeight="1">
      <c r="A193" s="106" t="s">
        <v>190</v>
      </c>
      <c r="B193" s="106"/>
      <c r="C193" s="106"/>
      <c r="D193" s="106"/>
      <c r="E193" s="106"/>
      <c r="F193" s="115" t="s">
        <v>328</v>
      </c>
      <c r="G193" s="116"/>
      <c r="H193" s="116"/>
      <c r="I193" s="69">
        <v>5200.01</v>
      </c>
      <c r="J193" s="117" t="s">
        <v>373</v>
      </c>
      <c r="K193" s="117"/>
      <c r="L193" s="117"/>
      <c r="M193" s="117"/>
    </row>
    <row r="194" spans="1:13" ht="54.6" customHeight="1">
      <c r="A194" s="106" t="s">
        <v>190</v>
      </c>
      <c r="B194" s="106"/>
      <c r="C194" s="106"/>
      <c r="D194" s="106"/>
      <c r="E194" s="106"/>
      <c r="F194" s="115" t="s">
        <v>329</v>
      </c>
      <c r="G194" s="116"/>
      <c r="H194" s="116"/>
      <c r="I194" s="69">
        <v>280000</v>
      </c>
      <c r="J194" s="117" t="s">
        <v>373</v>
      </c>
      <c r="K194" s="117"/>
      <c r="L194" s="117"/>
      <c r="M194" s="117"/>
    </row>
    <row r="195" spans="1:13" ht="45" customHeight="1">
      <c r="A195" s="106" t="s">
        <v>190</v>
      </c>
      <c r="B195" s="106"/>
      <c r="C195" s="106"/>
      <c r="D195" s="106"/>
      <c r="E195" s="106"/>
      <c r="F195" s="115" t="s">
        <v>330</v>
      </c>
      <c r="G195" s="116"/>
      <c r="H195" s="116"/>
      <c r="I195" s="69">
        <v>500987.97</v>
      </c>
      <c r="J195" s="117" t="s">
        <v>373</v>
      </c>
      <c r="K195" s="117"/>
      <c r="L195" s="117"/>
      <c r="M195" s="117"/>
    </row>
    <row r="196" spans="1:13" ht="61.8" customHeight="1">
      <c r="A196" s="106" t="s">
        <v>190</v>
      </c>
      <c r="B196" s="106"/>
      <c r="C196" s="106"/>
      <c r="D196" s="106"/>
      <c r="E196" s="106"/>
      <c r="F196" s="115" t="s">
        <v>331</v>
      </c>
      <c r="G196" s="116"/>
      <c r="H196" s="116"/>
      <c r="I196" s="69">
        <v>592885.5</v>
      </c>
      <c r="J196" s="117" t="s">
        <v>373</v>
      </c>
      <c r="K196" s="117"/>
      <c r="L196" s="117"/>
      <c r="M196" s="117"/>
    </row>
    <row r="197" spans="1:13" ht="39.6" customHeight="1">
      <c r="A197" s="106" t="s">
        <v>189</v>
      </c>
      <c r="B197" s="106"/>
      <c r="C197" s="106"/>
      <c r="D197" s="106"/>
      <c r="E197" s="106"/>
      <c r="F197" s="115" t="s">
        <v>325</v>
      </c>
      <c r="G197" s="116"/>
      <c r="H197" s="116"/>
      <c r="I197" s="69">
        <v>6738.04</v>
      </c>
      <c r="J197" s="117" t="s">
        <v>373</v>
      </c>
      <c r="K197" s="117"/>
      <c r="L197" s="117"/>
      <c r="M197" s="117"/>
    </row>
    <row r="198" spans="1:13" ht="16.5" customHeight="1">
      <c r="A198" s="112" t="s">
        <v>324</v>
      </c>
      <c r="B198" s="112"/>
      <c r="C198" s="112"/>
      <c r="D198" s="112"/>
      <c r="E198" s="112"/>
      <c r="F198" s="112"/>
      <c r="G198" s="112"/>
      <c r="H198" s="112"/>
      <c r="I198" s="112"/>
      <c r="J198" s="31"/>
      <c r="K198" s="31"/>
      <c r="L198" s="31"/>
      <c r="M198" s="31"/>
    </row>
    <row r="199" spans="1:13" ht="40.799999999999997" customHeight="1">
      <c r="A199" s="18" t="s">
        <v>191</v>
      </c>
    </row>
    <row r="200" spans="1:13" ht="58.8" customHeight="1">
      <c r="A200" s="103" t="s">
        <v>192</v>
      </c>
      <c r="B200" s="103"/>
      <c r="C200" s="45" t="s">
        <v>193</v>
      </c>
      <c r="D200" s="45" t="s">
        <v>194</v>
      </c>
      <c r="E200" s="45" t="s">
        <v>195</v>
      </c>
      <c r="F200" s="103" t="s">
        <v>121</v>
      </c>
      <c r="G200" s="103"/>
      <c r="H200" s="103"/>
      <c r="I200" s="103"/>
      <c r="J200" s="103" t="s">
        <v>60</v>
      </c>
      <c r="K200" s="103"/>
      <c r="L200" s="103"/>
      <c r="M200" s="103"/>
    </row>
    <row r="201" spans="1:13" ht="40.799999999999997">
      <c r="A201" s="113" t="s">
        <v>267</v>
      </c>
      <c r="B201" s="114"/>
      <c r="C201" s="67" t="s">
        <v>268</v>
      </c>
      <c r="D201" s="67" t="s">
        <v>293</v>
      </c>
      <c r="E201" s="68">
        <v>1</v>
      </c>
      <c r="F201" s="96" t="s">
        <v>299</v>
      </c>
      <c r="G201" s="97"/>
      <c r="H201" s="97"/>
      <c r="I201" s="98"/>
      <c r="J201" s="99" t="s">
        <v>323</v>
      </c>
      <c r="K201" s="100"/>
      <c r="L201" s="100"/>
      <c r="M201" s="101"/>
    </row>
    <row r="202" spans="1:13" ht="52.8" customHeight="1">
      <c r="A202" s="113" t="s">
        <v>267</v>
      </c>
      <c r="B202" s="114"/>
      <c r="C202" s="67" t="s">
        <v>269</v>
      </c>
      <c r="D202" s="67" t="s">
        <v>294</v>
      </c>
      <c r="E202" s="68">
        <v>1</v>
      </c>
      <c r="F202" s="96" t="s">
        <v>300</v>
      </c>
      <c r="G202" s="97"/>
      <c r="H202" s="97"/>
      <c r="I202" s="98"/>
      <c r="J202" s="99" t="s">
        <v>323</v>
      </c>
      <c r="K202" s="100"/>
      <c r="L202" s="100"/>
      <c r="M202" s="101"/>
    </row>
    <row r="203" spans="1:13" ht="52.2" customHeight="1">
      <c r="A203" s="113" t="s">
        <v>267</v>
      </c>
      <c r="B203" s="114"/>
      <c r="C203" s="67" t="s">
        <v>270</v>
      </c>
      <c r="D203" s="67" t="s">
        <v>293</v>
      </c>
      <c r="E203" s="68">
        <v>1</v>
      </c>
      <c r="F203" s="96" t="s">
        <v>301</v>
      </c>
      <c r="G203" s="97"/>
      <c r="H203" s="97"/>
      <c r="I203" s="98"/>
      <c r="J203" s="99" t="s">
        <v>323</v>
      </c>
      <c r="K203" s="100"/>
      <c r="L203" s="100"/>
      <c r="M203" s="101"/>
    </row>
    <row r="204" spans="1:13" ht="63.6" customHeight="1">
      <c r="A204" s="113" t="s">
        <v>267</v>
      </c>
      <c r="B204" s="114"/>
      <c r="C204" s="67" t="s">
        <v>271</v>
      </c>
      <c r="D204" s="67" t="s">
        <v>295</v>
      </c>
      <c r="E204" s="68">
        <v>1</v>
      </c>
      <c r="F204" s="96" t="s">
        <v>302</v>
      </c>
      <c r="G204" s="97"/>
      <c r="H204" s="97"/>
      <c r="I204" s="98"/>
      <c r="J204" s="99" t="s">
        <v>323</v>
      </c>
      <c r="K204" s="100"/>
      <c r="L204" s="100"/>
      <c r="M204" s="101"/>
    </row>
    <row r="205" spans="1:13" ht="61.8" customHeight="1">
      <c r="A205" s="113" t="s">
        <v>267</v>
      </c>
      <c r="B205" s="114"/>
      <c r="C205" s="67" t="s">
        <v>272</v>
      </c>
      <c r="D205" s="67" t="s">
        <v>295</v>
      </c>
      <c r="E205" s="68">
        <v>0.91</v>
      </c>
      <c r="F205" s="96" t="s">
        <v>303</v>
      </c>
      <c r="G205" s="97"/>
      <c r="H205" s="97"/>
      <c r="I205" s="98"/>
      <c r="J205" s="99" t="s">
        <v>323</v>
      </c>
      <c r="K205" s="100"/>
      <c r="L205" s="100"/>
      <c r="M205" s="101"/>
    </row>
    <row r="206" spans="1:13" ht="55.2" customHeight="1">
      <c r="A206" s="113" t="s">
        <v>267</v>
      </c>
      <c r="B206" s="114"/>
      <c r="C206" s="67" t="s">
        <v>273</v>
      </c>
      <c r="D206" s="67" t="s">
        <v>295</v>
      </c>
      <c r="E206" s="68">
        <v>1</v>
      </c>
      <c r="F206" s="96" t="s">
        <v>304</v>
      </c>
      <c r="G206" s="97"/>
      <c r="H206" s="97"/>
      <c r="I206" s="98"/>
      <c r="J206" s="99" t="s">
        <v>323</v>
      </c>
      <c r="K206" s="100"/>
      <c r="L206" s="100"/>
      <c r="M206" s="101"/>
    </row>
    <row r="207" spans="1:13" ht="71.400000000000006" customHeight="1">
      <c r="A207" s="113" t="s">
        <v>267</v>
      </c>
      <c r="B207" s="114"/>
      <c r="C207" s="67" t="s">
        <v>274</v>
      </c>
      <c r="D207" s="67" t="s">
        <v>293</v>
      </c>
      <c r="E207" s="68">
        <v>1</v>
      </c>
      <c r="F207" s="96" t="s">
        <v>305</v>
      </c>
      <c r="G207" s="97"/>
      <c r="H207" s="97"/>
      <c r="I207" s="98"/>
      <c r="J207" s="99" t="s">
        <v>323</v>
      </c>
      <c r="K207" s="100"/>
      <c r="L207" s="100"/>
      <c r="M207" s="101"/>
    </row>
    <row r="208" spans="1:13" ht="66" customHeight="1">
      <c r="A208" s="113" t="s">
        <v>267</v>
      </c>
      <c r="B208" s="114"/>
      <c r="C208" s="67" t="s">
        <v>275</v>
      </c>
      <c r="D208" s="67" t="s">
        <v>293</v>
      </c>
      <c r="E208" s="68">
        <v>1</v>
      </c>
      <c r="F208" s="96" t="s">
        <v>306</v>
      </c>
      <c r="G208" s="97"/>
      <c r="H208" s="97"/>
      <c r="I208" s="98"/>
      <c r="J208" s="99" t="s">
        <v>323</v>
      </c>
      <c r="K208" s="100"/>
      <c r="L208" s="100"/>
      <c r="M208" s="101"/>
    </row>
    <row r="209" spans="1:13" ht="56.4" customHeight="1">
      <c r="A209" s="113" t="s">
        <v>267</v>
      </c>
      <c r="B209" s="114"/>
      <c r="C209" s="67" t="s">
        <v>276</v>
      </c>
      <c r="D209" s="67" t="s">
        <v>293</v>
      </c>
      <c r="E209" s="68">
        <v>1</v>
      </c>
      <c r="F209" s="96" t="s">
        <v>307</v>
      </c>
      <c r="G209" s="97"/>
      <c r="H209" s="97"/>
      <c r="I209" s="98"/>
      <c r="J209" s="99" t="s">
        <v>323</v>
      </c>
      <c r="K209" s="100"/>
      <c r="L209" s="100"/>
      <c r="M209" s="101"/>
    </row>
    <row r="210" spans="1:13" ht="61.2" customHeight="1">
      <c r="A210" s="113" t="s">
        <v>267</v>
      </c>
      <c r="B210" s="114"/>
      <c r="C210" s="67" t="s">
        <v>277</v>
      </c>
      <c r="D210" s="67" t="s">
        <v>293</v>
      </c>
      <c r="E210" s="68">
        <v>1</v>
      </c>
      <c r="F210" s="96" t="s">
        <v>308</v>
      </c>
      <c r="G210" s="97"/>
      <c r="H210" s="97"/>
      <c r="I210" s="98"/>
      <c r="J210" s="99" t="s">
        <v>323</v>
      </c>
      <c r="K210" s="100"/>
      <c r="L210" s="100"/>
      <c r="M210" s="101"/>
    </row>
    <row r="211" spans="1:13" ht="63" customHeight="1">
      <c r="A211" s="113" t="s">
        <v>267</v>
      </c>
      <c r="B211" s="114"/>
      <c r="C211" s="67" t="s">
        <v>278</v>
      </c>
      <c r="D211" s="67" t="s">
        <v>296</v>
      </c>
      <c r="E211" s="68">
        <v>1</v>
      </c>
      <c r="F211" s="96" t="s">
        <v>309</v>
      </c>
      <c r="G211" s="97"/>
      <c r="H211" s="97"/>
      <c r="I211" s="98"/>
      <c r="J211" s="99" t="s">
        <v>323</v>
      </c>
      <c r="K211" s="100"/>
      <c r="L211" s="100"/>
      <c r="M211" s="101"/>
    </row>
    <row r="212" spans="1:13" ht="66" customHeight="1">
      <c r="A212" s="113" t="s">
        <v>267</v>
      </c>
      <c r="B212" s="114"/>
      <c r="C212" s="67" t="s">
        <v>279</v>
      </c>
      <c r="D212" s="67" t="s">
        <v>297</v>
      </c>
      <c r="E212" s="68">
        <v>1</v>
      </c>
      <c r="F212" s="96" t="s">
        <v>310</v>
      </c>
      <c r="G212" s="97"/>
      <c r="H212" s="97"/>
      <c r="I212" s="98"/>
      <c r="J212" s="99" t="s">
        <v>323</v>
      </c>
      <c r="K212" s="100"/>
      <c r="L212" s="100"/>
      <c r="M212" s="101"/>
    </row>
    <row r="213" spans="1:13" ht="78" customHeight="1">
      <c r="A213" s="113" t="s">
        <v>267</v>
      </c>
      <c r="B213" s="114"/>
      <c r="C213" s="67" t="s">
        <v>280</v>
      </c>
      <c r="D213" s="67" t="s">
        <v>295</v>
      </c>
      <c r="E213" s="68">
        <v>0.91</v>
      </c>
      <c r="F213" s="96" t="s">
        <v>311</v>
      </c>
      <c r="G213" s="97"/>
      <c r="H213" s="97"/>
      <c r="I213" s="98"/>
      <c r="J213" s="99" t="s">
        <v>323</v>
      </c>
      <c r="K213" s="100"/>
      <c r="L213" s="100"/>
      <c r="M213" s="101"/>
    </row>
    <row r="214" spans="1:13" ht="58.8" customHeight="1">
      <c r="A214" s="113" t="s">
        <v>267</v>
      </c>
      <c r="B214" s="114"/>
      <c r="C214" s="67" t="s">
        <v>281</v>
      </c>
      <c r="D214" s="67" t="s">
        <v>295</v>
      </c>
      <c r="E214" s="68">
        <v>1</v>
      </c>
      <c r="F214" s="96" t="s">
        <v>312</v>
      </c>
      <c r="G214" s="97"/>
      <c r="H214" s="97"/>
      <c r="I214" s="98"/>
      <c r="J214" s="99" t="s">
        <v>323</v>
      </c>
      <c r="K214" s="100"/>
      <c r="L214" s="100"/>
      <c r="M214" s="101"/>
    </row>
    <row r="215" spans="1:13" ht="49.2" customHeight="1">
      <c r="A215" s="113" t="s">
        <v>267</v>
      </c>
      <c r="B215" s="114"/>
      <c r="C215" s="67" t="s">
        <v>282</v>
      </c>
      <c r="D215" s="67" t="s">
        <v>295</v>
      </c>
      <c r="E215" s="68">
        <v>1</v>
      </c>
      <c r="F215" s="96" t="s">
        <v>313</v>
      </c>
      <c r="G215" s="97"/>
      <c r="H215" s="97"/>
      <c r="I215" s="98"/>
      <c r="J215" s="99" t="s">
        <v>323</v>
      </c>
      <c r="K215" s="100"/>
      <c r="L215" s="100"/>
      <c r="M215" s="101"/>
    </row>
    <row r="216" spans="1:13" ht="70.2" customHeight="1">
      <c r="A216" s="113" t="s">
        <v>267</v>
      </c>
      <c r="B216" s="114"/>
      <c r="C216" s="67" t="s">
        <v>283</v>
      </c>
      <c r="D216" s="67" t="s">
        <v>295</v>
      </c>
      <c r="E216" s="68">
        <v>1</v>
      </c>
      <c r="F216" s="96" t="s">
        <v>322</v>
      </c>
      <c r="G216" s="97"/>
      <c r="H216" s="97"/>
      <c r="I216" s="98"/>
      <c r="J216" s="99" t="s">
        <v>323</v>
      </c>
      <c r="K216" s="100"/>
      <c r="L216" s="100"/>
      <c r="M216" s="101"/>
    </row>
    <row r="217" spans="1:13" ht="67.2" customHeight="1">
      <c r="A217" s="113" t="s">
        <v>267</v>
      </c>
      <c r="B217" s="114"/>
      <c r="C217" s="67" t="s">
        <v>284</v>
      </c>
      <c r="D217" s="67" t="s">
        <v>298</v>
      </c>
      <c r="E217" s="68">
        <v>1</v>
      </c>
      <c r="F217" s="96" t="s">
        <v>314</v>
      </c>
      <c r="G217" s="97"/>
      <c r="H217" s="97"/>
      <c r="I217" s="98"/>
      <c r="J217" s="99" t="s">
        <v>323</v>
      </c>
      <c r="K217" s="100"/>
      <c r="L217" s="100"/>
      <c r="M217" s="101"/>
    </row>
    <row r="218" spans="1:13" ht="66.599999999999994" customHeight="1">
      <c r="A218" s="113" t="s">
        <v>267</v>
      </c>
      <c r="B218" s="114"/>
      <c r="C218" s="67" t="s">
        <v>285</v>
      </c>
      <c r="D218" s="67" t="s">
        <v>298</v>
      </c>
      <c r="E218" s="68">
        <v>1</v>
      </c>
      <c r="F218" s="96" t="s">
        <v>315</v>
      </c>
      <c r="G218" s="97"/>
      <c r="H218" s="97"/>
      <c r="I218" s="98"/>
      <c r="J218" s="99" t="s">
        <v>323</v>
      </c>
      <c r="K218" s="100"/>
      <c r="L218" s="100"/>
      <c r="M218" s="101"/>
    </row>
    <row r="219" spans="1:13" ht="69.599999999999994" customHeight="1">
      <c r="A219" s="113" t="s">
        <v>267</v>
      </c>
      <c r="B219" s="114"/>
      <c r="C219" s="67" t="s">
        <v>286</v>
      </c>
      <c r="D219" s="67" t="s">
        <v>298</v>
      </c>
      <c r="E219" s="68">
        <v>1</v>
      </c>
      <c r="F219" s="96" t="s">
        <v>316</v>
      </c>
      <c r="G219" s="97"/>
      <c r="H219" s="97"/>
      <c r="I219" s="98"/>
      <c r="J219" s="99" t="s">
        <v>323</v>
      </c>
      <c r="K219" s="100"/>
      <c r="L219" s="100"/>
      <c r="M219" s="101"/>
    </row>
    <row r="220" spans="1:13" ht="42" customHeight="1">
      <c r="A220" s="113" t="s">
        <v>267</v>
      </c>
      <c r="B220" s="114"/>
      <c r="C220" s="67" t="s">
        <v>287</v>
      </c>
      <c r="D220" s="67" t="s">
        <v>298</v>
      </c>
      <c r="E220" s="68">
        <v>1</v>
      </c>
      <c r="F220" s="96" t="s">
        <v>317</v>
      </c>
      <c r="G220" s="97"/>
      <c r="H220" s="97"/>
      <c r="I220" s="98"/>
      <c r="J220" s="99" t="s">
        <v>323</v>
      </c>
      <c r="K220" s="100"/>
      <c r="L220" s="100"/>
      <c r="M220" s="101"/>
    </row>
    <row r="221" spans="1:13" ht="42.6" customHeight="1">
      <c r="A221" s="113" t="s">
        <v>267</v>
      </c>
      <c r="B221" s="114"/>
      <c r="C221" s="67" t="s">
        <v>288</v>
      </c>
      <c r="D221" s="67" t="s">
        <v>298</v>
      </c>
      <c r="E221" s="68">
        <v>1</v>
      </c>
      <c r="F221" s="96" t="s">
        <v>318</v>
      </c>
      <c r="G221" s="97"/>
      <c r="H221" s="97"/>
      <c r="I221" s="98"/>
      <c r="J221" s="99" t="s">
        <v>323</v>
      </c>
      <c r="K221" s="100"/>
      <c r="L221" s="100"/>
      <c r="M221" s="101"/>
    </row>
    <row r="222" spans="1:13" ht="48.6" customHeight="1">
      <c r="A222" s="113" t="s">
        <v>267</v>
      </c>
      <c r="B222" s="114"/>
      <c r="C222" s="67" t="s">
        <v>289</v>
      </c>
      <c r="D222" s="67" t="s">
        <v>298</v>
      </c>
      <c r="E222" s="68">
        <v>1</v>
      </c>
      <c r="F222" s="96" t="s">
        <v>319</v>
      </c>
      <c r="G222" s="97"/>
      <c r="H222" s="97"/>
      <c r="I222" s="98"/>
      <c r="J222" s="99" t="s">
        <v>323</v>
      </c>
      <c r="K222" s="100"/>
      <c r="L222" s="100"/>
      <c r="M222" s="101"/>
    </row>
    <row r="223" spans="1:13" ht="42" customHeight="1">
      <c r="A223" s="113" t="s">
        <v>267</v>
      </c>
      <c r="B223" s="114"/>
      <c r="C223" s="67" t="s">
        <v>290</v>
      </c>
      <c r="D223" s="67" t="s">
        <v>298</v>
      </c>
      <c r="E223" s="68">
        <v>1</v>
      </c>
      <c r="F223" s="96" t="s">
        <v>320</v>
      </c>
      <c r="G223" s="97"/>
      <c r="H223" s="97"/>
      <c r="I223" s="98"/>
      <c r="J223" s="99" t="s">
        <v>323</v>
      </c>
      <c r="K223" s="100"/>
      <c r="L223" s="100"/>
      <c r="M223" s="101"/>
    </row>
    <row r="224" spans="1:13" ht="51" customHeight="1">
      <c r="A224" s="113" t="s">
        <v>267</v>
      </c>
      <c r="B224" s="114"/>
      <c r="C224" s="67" t="s">
        <v>291</v>
      </c>
      <c r="D224" s="67" t="s">
        <v>298</v>
      </c>
      <c r="E224" s="68">
        <v>1</v>
      </c>
      <c r="F224" s="96" t="s">
        <v>320</v>
      </c>
      <c r="G224" s="97"/>
      <c r="H224" s="97"/>
      <c r="I224" s="98"/>
      <c r="J224" s="99" t="s">
        <v>323</v>
      </c>
      <c r="K224" s="100"/>
      <c r="L224" s="100"/>
      <c r="M224" s="101"/>
    </row>
    <row r="225" spans="1:13" ht="66" customHeight="1">
      <c r="A225" s="231" t="s">
        <v>267</v>
      </c>
      <c r="B225" s="232"/>
      <c r="C225" s="67" t="s">
        <v>292</v>
      </c>
      <c r="D225" s="67" t="s">
        <v>298</v>
      </c>
      <c r="E225" s="68">
        <v>0.45</v>
      </c>
      <c r="F225" s="96" t="s">
        <v>321</v>
      </c>
      <c r="G225" s="97"/>
      <c r="H225" s="97"/>
      <c r="I225" s="98"/>
      <c r="J225" s="99" t="s">
        <v>323</v>
      </c>
      <c r="K225" s="100"/>
      <c r="L225" s="100"/>
      <c r="M225" s="101"/>
    </row>
    <row r="226" spans="1:13">
      <c r="A226" s="112" t="s">
        <v>343</v>
      </c>
      <c r="B226" s="112"/>
      <c r="C226" s="112"/>
      <c r="D226" s="112"/>
      <c r="E226" s="112"/>
      <c r="F226" s="112"/>
      <c r="G226" s="112"/>
      <c r="H226" s="112"/>
      <c r="I226" s="112"/>
    </row>
  </sheetData>
  <mergeCells count="470">
    <mergeCell ref="A99:I99"/>
    <mergeCell ref="A65:I65"/>
    <mergeCell ref="J69:M71"/>
    <mergeCell ref="A72:I72"/>
    <mergeCell ref="A76:I76"/>
    <mergeCell ref="A177:I177"/>
    <mergeCell ref="A226:I226"/>
    <mergeCell ref="A198:I198"/>
    <mergeCell ref="A192:E192"/>
    <mergeCell ref="F192:H192"/>
    <mergeCell ref="J192:M192"/>
    <mergeCell ref="A193:E193"/>
    <mergeCell ref="F193:H193"/>
    <mergeCell ref="J193:M193"/>
    <mergeCell ref="A181:E181"/>
    <mergeCell ref="A182:E182"/>
    <mergeCell ref="A183:E183"/>
    <mergeCell ref="A184:E184"/>
    <mergeCell ref="A185:E185"/>
    <mergeCell ref="A186:E186"/>
    <mergeCell ref="A187:E187"/>
    <mergeCell ref="A188:I188"/>
    <mergeCell ref="F222:I222"/>
    <mergeCell ref="J222:M222"/>
    <mergeCell ref="F223:I223"/>
    <mergeCell ref="J223:M223"/>
    <mergeCell ref="F224:I224"/>
    <mergeCell ref="J224:M224"/>
    <mergeCell ref="F225:I225"/>
    <mergeCell ref="J225:M225"/>
    <mergeCell ref="A222:B222"/>
    <mergeCell ref="A223:B223"/>
    <mergeCell ref="A224:B224"/>
    <mergeCell ref="A225:B225"/>
    <mergeCell ref="F212:I212"/>
    <mergeCell ref="J212:M212"/>
    <mergeCell ref="F213:I213"/>
    <mergeCell ref="J213:M213"/>
    <mergeCell ref="F214:I214"/>
    <mergeCell ref="J214:M214"/>
    <mergeCell ref="F215:I215"/>
    <mergeCell ref="J215:M215"/>
    <mergeCell ref="F216:I216"/>
    <mergeCell ref="J216:M216"/>
    <mergeCell ref="A218:B218"/>
    <mergeCell ref="A219:B219"/>
    <mergeCell ref="A220:B220"/>
    <mergeCell ref="A221:B221"/>
    <mergeCell ref="F217:I217"/>
    <mergeCell ref="J217:M217"/>
    <mergeCell ref="F218:I218"/>
    <mergeCell ref="J218:M218"/>
    <mergeCell ref="F219:I219"/>
    <mergeCell ref="J219:M219"/>
    <mergeCell ref="F220:I220"/>
    <mergeCell ref="J220:M220"/>
    <mergeCell ref="F221:I221"/>
    <mergeCell ref="J221:M221"/>
    <mergeCell ref="A209:B209"/>
    <mergeCell ref="A210:B210"/>
    <mergeCell ref="A211:B211"/>
    <mergeCell ref="A212:B212"/>
    <mergeCell ref="A213:B213"/>
    <mergeCell ref="A214:B214"/>
    <mergeCell ref="A215:B215"/>
    <mergeCell ref="A216:B216"/>
    <mergeCell ref="A217:B217"/>
    <mergeCell ref="A1:M1"/>
    <mergeCell ref="A2:M2"/>
    <mergeCell ref="A3:M3"/>
    <mergeCell ref="B4:M4"/>
    <mergeCell ref="B5:M5"/>
    <mergeCell ref="B6:M6"/>
    <mergeCell ref="B7:M7"/>
    <mergeCell ref="B8:M8"/>
    <mergeCell ref="B9:M9"/>
    <mergeCell ref="B10:M10"/>
    <mergeCell ref="B11:M11"/>
    <mergeCell ref="B12:M12"/>
    <mergeCell ref="B13:M13"/>
    <mergeCell ref="B14:M14"/>
    <mergeCell ref="A15:M15"/>
    <mergeCell ref="B16:M16"/>
    <mergeCell ref="B17:M17"/>
    <mergeCell ref="B18:M18"/>
    <mergeCell ref="A19:M19"/>
    <mergeCell ref="B20:M20"/>
    <mergeCell ref="B21:M21"/>
    <mergeCell ref="B22:M22"/>
    <mergeCell ref="A23:M23"/>
    <mergeCell ref="B24:M24"/>
    <mergeCell ref="B25:M25"/>
    <mergeCell ref="B26:M26"/>
    <mergeCell ref="A27:M27"/>
    <mergeCell ref="A28:M28"/>
    <mergeCell ref="B30:M30"/>
    <mergeCell ref="A33:C33"/>
    <mergeCell ref="D33:M33"/>
    <mergeCell ref="A34:C34"/>
    <mergeCell ref="D34:M34"/>
    <mergeCell ref="B29:M29"/>
    <mergeCell ref="A38:M38"/>
    <mergeCell ref="A39:M39"/>
    <mergeCell ref="C46:D46"/>
    <mergeCell ref="F46:G46"/>
    <mergeCell ref="K46:L46"/>
    <mergeCell ref="C47:D47"/>
    <mergeCell ref="F47:G47"/>
    <mergeCell ref="K47:L47"/>
    <mergeCell ref="A40:M40"/>
    <mergeCell ref="B43:D43"/>
    <mergeCell ref="E43:G43"/>
    <mergeCell ref="I43:J43"/>
    <mergeCell ref="C44:D44"/>
    <mergeCell ref="F44:G44"/>
    <mergeCell ref="C45:D45"/>
    <mergeCell ref="F45:G45"/>
    <mergeCell ref="K45:L45"/>
    <mergeCell ref="A41:I41"/>
    <mergeCell ref="A54:D54"/>
    <mergeCell ref="E54:H54"/>
    <mergeCell ref="I54:J54"/>
    <mergeCell ref="K54:M54"/>
    <mergeCell ref="A55:D55"/>
    <mergeCell ref="E55:H55"/>
    <mergeCell ref="I55:J55"/>
    <mergeCell ref="K55:M55"/>
    <mergeCell ref="A58:F58"/>
    <mergeCell ref="G58:H58"/>
    <mergeCell ref="I58:M58"/>
    <mergeCell ref="A59:F59"/>
    <mergeCell ref="G59:H59"/>
    <mergeCell ref="I59:M59"/>
    <mergeCell ref="A62:M62"/>
    <mergeCell ref="A63:C63"/>
    <mergeCell ref="D63:F63"/>
    <mergeCell ref="G63:I63"/>
    <mergeCell ref="J63:M63"/>
    <mergeCell ref="A64:C64"/>
    <mergeCell ref="D64:F64"/>
    <mergeCell ref="G64:I64"/>
    <mergeCell ref="J64:M64"/>
    <mergeCell ref="A68:C68"/>
    <mergeCell ref="D68:G68"/>
    <mergeCell ref="J68:M68"/>
    <mergeCell ref="A69:C69"/>
    <mergeCell ref="D69:G69"/>
    <mergeCell ref="A70:C70"/>
    <mergeCell ref="D70:G70"/>
    <mergeCell ref="A71:C71"/>
    <mergeCell ref="D71:G71"/>
    <mergeCell ref="A78:D78"/>
    <mergeCell ref="E78:I78"/>
    <mergeCell ref="J78:M78"/>
    <mergeCell ref="A79:D79"/>
    <mergeCell ref="E79:I79"/>
    <mergeCell ref="J79:M79"/>
    <mergeCell ref="A74:B74"/>
    <mergeCell ref="C74:D74"/>
    <mergeCell ref="E74:F74"/>
    <mergeCell ref="G74:I74"/>
    <mergeCell ref="J74:L74"/>
    <mergeCell ref="A75:B75"/>
    <mergeCell ref="C75:D75"/>
    <mergeCell ref="E75:F75"/>
    <mergeCell ref="G75:I75"/>
    <mergeCell ref="J75:L75"/>
    <mergeCell ref="A82:B82"/>
    <mergeCell ref="D82:F82"/>
    <mergeCell ref="G82:K82"/>
    <mergeCell ref="L82:M82"/>
    <mergeCell ref="A83:B83"/>
    <mergeCell ref="D83:F83"/>
    <mergeCell ref="G83:K83"/>
    <mergeCell ref="L83:M83"/>
    <mergeCell ref="A84:B84"/>
    <mergeCell ref="D84:F84"/>
    <mergeCell ref="G84:K84"/>
    <mergeCell ref="L84:M84"/>
    <mergeCell ref="A91:G91"/>
    <mergeCell ref="J91:M91"/>
    <mergeCell ref="A92:G92"/>
    <mergeCell ref="J92:M92"/>
    <mergeCell ref="A93:G93"/>
    <mergeCell ref="J93:M93"/>
    <mergeCell ref="A94:G94"/>
    <mergeCell ref="J94:M94"/>
    <mergeCell ref="A85:B85"/>
    <mergeCell ref="D85:F85"/>
    <mergeCell ref="G85:K85"/>
    <mergeCell ref="L85:M85"/>
    <mergeCell ref="A86:B86"/>
    <mergeCell ref="D86:F86"/>
    <mergeCell ref="G86:K86"/>
    <mergeCell ref="L86:M86"/>
    <mergeCell ref="A87:B87"/>
    <mergeCell ref="D87:F87"/>
    <mergeCell ref="G87:K87"/>
    <mergeCell ref="L87:M87"/>
    <mergeCell ref="A88:I88"/>
    <mergeCell ref="A105:G105"/>
    <mergeCell ref="J105:M105"/>
    <mergeCell ref="A106:G106"/>
    <mergeCell ref="J106:M106"/>
    <mergeCell ref="A107:G107"/>
    <mergeCell ref="J107:M107"/>
    <mergeCell ref="A108:G108"/>
    <mergeCell ref="J108:M108"/>
    <mergeCell ref="A109:G109"/>
    <mergeCell ref="J109:M109"/>
    <mergeCell ref="A110:G110"/>
    <mergeCell ref="J110:M110"/>
    <mergeCell ref="A114:C114"/>
    <mergeCell ref="E114:H114"/>
    <mergeCell ref="I114:K114"/>
    <mergeCell ref="L114:M114"/>
    <mergeCell ref="A115:C115"/>
    <mergeCell ref="E115:H115"/>
    <mergeCell ref="I115:K115"/>
    <mergeCell ref="L115:M115"/>
    <mergeCell ref="A111:I111"/>
    <mergeCell ref="A116:C116"/>
    <mergeCell ref="E116:H116"/>
    <mergeCell ref="I116:K116"/>
    <mergeCell ref="L116:M116"/>
    <mergeCell ref="A117:C117"/>
    <mergeCell ref="E117:H117"/>
    <mergeCell ref="I117:K117"/>
    <mergeCell ref="L117:M117"/>
    <mergeCell ref="A120:C120"/>
    <mergeCell ref="E120:H120"/>
    <mergeCell ref="I120:K120"/>
    <mergeCell ref="L120:M120"/>
    <mergeCell ref="I121:K121"/>
    <mergeCell ref="A123:C123"/>
    <mergeCell ref="E123:H123"/>
    <mergeCell ref="I123:K123"/>
    <mergeCell ref="L123:M123"/>
    <mergeCell ref="A124:C124"/>
    <mergeCell ref="E124:H124"/>
    <mergeCell ref="I124:K124"/>
    <mergeCell ref="L124:M124"/>
    <mergeCell ref="A121:C122"/>
    <mergeCell ref="D121:D122"/>
    <mergeCell ref="E121:H122"/>
    <mergeCell ref="I122:K122"/>
    <mergeCell ref="L121:M122"/>
    <mergeCell ref="A125:C125"/>
    <mergeCell ref="E125:H125"/>
    <mergeCell ref="I125:K125"/>
    <mergeCell ref="L125:M125"/>
    <mergeCell ref="A126:C126"/>
    <mergeCell ref="E126:H126"/>
    <mergeCell ref="I126:K126"/>
    <mergeCell ref="L126:M126"/>
    <mergeCell ref="A129:C129"/>
    <mergeCell ref="E129:H129"/>
    <mergeCell ref="I129:K129"/>
    <mergeCell ref="L129:M129"/>
    <mergeCell ref="A130:C130"/>
    <mergeCell ref="E130:H130"/>
    <mergeCell ref="I130:K130"/>
    <mergeCell ref="L130:M130"/>
    <mergeCell ref="I131:K131"/>
    <mergeCell ref="L131:M131"/>
    <mergeCell ref="A133:C133"/>
    <mergeCell ref="E133:H133"/>
    <mergeCell ref="I133:K133"/>
    <mergeCell ref="L133:M133"/>
    <mergeCell ref="A131:C132"/>
    <mergeCell ref="D131:D132"/>
    <mergeCell ref="E131:H132"/>
    <mergeCell ref="I132:K132"/>
    <mergeCell ref="A134:C134"/>
    <mergeCell ref="E134:H134"/>
    <mergeCell ref="I134:K134"/>
    <mergeCell ref="L134:M134"/>
    <mergeCell ref="A135:C135"/>
    <mergeCell ref="E135:H135"/>
    <mergeCell ref="I135:K135"/>
    <mergeCell ref="L135:M135"/>
    <mergeCell ref="A136:C136"/>
    <mergeCell ref="E136:H136"/>
    <mergeCell ref="I136:K136"/>
    <mergeCell ref="L136:M136"/>
    <mergeCell ref="A137:C137"/>
    <mergeCell ref="E137:H137"/>
    <mergeCell ref="I137:K137"/>
    <mergeCell ref="L137:M137"/>
    <mergeCell ref="A138:C138"/>
    <mergeCell ref="E138:H138"/>
    <mergeCell ref="I138:K138"/>
    <mergeCell ref="L138:M138"/>
    <mergeCell ref="A139:C139"/>
    <mergeCell ref="E139:H139"/>
    <mergeCell ref="I139:K139"/>
    <mergeCell ref="L139:M139"/>
    <mergeCell ref="A142:C142"/>
    <mergeCell ref="E142:H142"/>
    <mergeCell ref="I142:K142"/>
    <mergeCell ref="L142:M142"/>
    <mergeCell ref="A143:C143"/>
    <mergeCell ref="E143:H143"/>
    <mergeCell ref="I143:K143"/>
    <mergeCell ref="L143:M143"/>
    <mergeCell ref="A144:C144"/>
    <mergeCell ref="E144:H144"/>
    <mergeCell ref="I144:K144"/>
    <mergeCell ref="L144:M144"/>
    <mergeCell ref="A147:D147"/>
    <mergeCell ref="F147:H147"/>
    <mergeCell ref="I147:M147"/>
    <mergeCell ref="A152:F152"/>
    <mergeCell ref="G152:I152"/>
    <mergeCell ref="J152:M152"/>
    <mergeCell ref="A153:F153"/>
    <mergeCell ref="G153:I153"/>
    <mergeCell ref="J153:M153"/>
    <mergeCell ref="A156:E156"/>
    <mergeCell ref="F156:I156"/>
    <mergeCell ref="J156:K156"/>
    <mergeCell ref="L156:M156"/>
    <mergeCell ref="A157:E157"/>
    <mergeCell ref="F157:I157"/>
    <mergeCell ref="J157:K157"/>
    <mergeCell ref="L157:M157"/>
    <mergeCell ref="A158:E158"/>
    <mergeCell ref="F158:I158"/>
    <mergeCell ref="J158:K158"/>
    <mergeCell ref="L158:M158"/>
    <mergeCell ref="A159:E159"/>
    <mergeCell ref="F159:I159"/>
    <mergeCell ref="J159:K159"/>
    <mergeCell ref="L159:M159"/>
    <mergeCell ref="A160:E160"/>
    <mergeCell ref="F160:I160"/>
    <mergeCell ref="J160:K160"/>
    <mergeCell ref="L160:M160"/>
    <mergeCell ref="A163:E163"/>
    <mergeCell ref="F163:I163"/>
    <mergeCell ref="J163:K163"/>
    <mergeCell ref="L163:M163"/>
    <mergeCell ref="A161:E161"/>
    <mergeCell ref="F161:I161"/>
    <mergeCell ref="J161:K161"/>
    <mergeCell ref="L161:M161"/>
    <mergeCell ref="A162:E162"/>
    <mergeCell ref="F162:I162"/>
    <mergeCell ref="J162:K162"/>
    <mergeCell ref="L162:M162"/>
    <mergeCell ref="A164:E164"/>
    <mergeCell ref="F164:I164"/>
    <mergeCell ref="J164:K164"/>
    <mergeCell ref="L164:M164"/>
    <mergeCell ref="F167:I167"/>
    <mergeCell ref="J167:K167"/>
    <mergeCell ref="F168:I168"/>
    <mergeCell ref="J168:K168"/>
    <mergeCell ref="F169:I169"/>
    <mergeCell ref="J169:K169"/>
    <mergeCell ref="A165:I165"/>
    <mergeCell ref="F170:I170"/>
    <mergeCell ref="J170:K170"/>
    <mergeCell ref="F171:I171"/>
    <mergeCell ref="J171:K171"/>
    <mergeCell ref="A174:H174"/>
    <mergeCell ref="J174:M174"/>
    <mergeCell ref="A175:H175"/>
    <mergeCell ref="J175:M175"/>
    <mergeCell ref="A176:H176"/>
    <mergeCell ref="J176:M176"/>
    <mergeCell ref="A172:I172"/>
    <mergeCell ref="F179:I179"/>
    <mergeCell ref="J181:M181"/>
    <mergeCell ref="J182:M182"/>
    <mergeCell ref="J183:M183"/>
    <mergeCell ref="J184:M184"/>
    <mergeCell ref="J185:M185"/>
    <mergeCell ref="J186:M186"/>
    <mergeCell ref="J187:M187"/>
    <mergeCell ref="A190:E190"/>
    <mergeCell ref="F190:H190"/>
    <mergeCell ref="J190:M190"/>
    <mergeCell ref="A197:E197"/>
    <mergeCell ref="F197:H197"/>
    <mergeCell ref="J197:M197"/>
    <mergeCell ref="A191:E191"/>
    <mergeCell ref="F191:H191"/>
    <mergeCell ref="J191:M191"/>
    <mergeCell ref="A194:E194"/>
    <mergeCell ref="F194:H194"/>
    <mergeCell ref="J194:M194"/>
    <mergeCell ref="A195:E195"/>
    <mergeCell ref="F195:H195"/>
    <mergeCell ref="J195:M195"/>
    <mergeCell ref="A196:E196"/>
    <mergeCell ref="F196:H196"/>
    <mergeCell ref="J196:M196"/>
    <mergeCell ref="J205:M205"/>
    <mergeCell ref="F206:I206"/>
    <mergeCell ref="J206:M206"/>
    <mergeCell ref="F207:I207"/>
    <mergeCell ref="J207:M207"/>
    <mergeCell ref="F208:I208"/>
    <mergeCell ref="J208:M208"/>
    <mergeCell ref="A200:B200"/>
    <mergeCell ref="F200:I200"/>
    <mergeCell ref="J200:M200"/>
    <mergeCell ref="F201:I201"/>
    <mergeCell ref="J201:M201"/>
    <mergeCell ref="F202:I202"/>
    <mergeCell ref="J202:M202"/>
    <mergeCell ref="F203:I203"/>
    <mergeCell ref="J203:M203"/>
    <mergeCell ref="A201:B201"/>
    <mergeCell ref="A202:B202"/>
    <mergeCell ref="A203:B203"/>
    <mergeCell ref="A204:B204"/>
    <mergeCell ref="A205:B205"/>
    <mergeCell ref="A206:B206"/>
    <mergeCell ref="A207:B207"/>
    <mergeCell ref="A208:B208"/>
    <mergeCell ref="F209:I209"/>
    <mergeCell ref="J209:M209"/>
    <mergeCell ref="F210:I210"/>
    <mergeCell ref="J210:M210"/>
    <mergeCell ref="F211:I211"/>
    <mergeCell ref="J211:M211"/>
    <mergeCell ref="A43:A44"/>
    <mergeCell ref="E148:E149"/>
    <mergeCell ref="H43:H44"/>
    <mergeCell ref="M43:M44"/>
    <mergeCell ref="A179:E180"/>
    <mergeCell ref="J179:M180"/>
    <mergeCell ref="A148:D149"/>
    <mergeCell ref="F102:G102"/>
    <mergeCell ref="H102:I102"/>
    <mergeCell ref="J102:K102"/>
    <mergeCell ref="L102:M102"/>
    <mergeCell ref="C102:D102"/>
    <mergeCell ref="K43:L44"/>
    <mergeCell ref="A51:I51"/>
    <mergeCell ref="F48:G48"/>
    <mergeCell ref="F204:I204"/>
    <mergeCell ref="J204:M204"/>
    <mergeCell ref="F205:I205"/>
    <mergeCell ref="F49:G49"/>
    <mergeCell ref="F50:G50"/>
    <mergeCell ref="K48:L48"/>
    <mergeCell ref="K49:L49"/>
    <mergeCell ref="K50:L50"/>
    <mergeCell ref="C48:D48"/>
    <mergeCell ref="C49:D49"/>
    <mergeCell ref="C50:D50"/>
    <mergeCell ref="A103:I103"/>
    <mergeCell ref="A95:G95"/>
    <mergeCell ref="J95:M95"/>
    <mergeCell ref="A96:G96"/>
    <mergeCell ref="J96:M96"/>
    <mergeCell ref="A97:G97"/>
    <mergeCell ref="J97:M97"/>
    <mergeCell ref="A98:G98"/>
    <mergeCell ref="J98:M98"/>
    <mergeCell ref="C101:D101"/>
    <mergeCell ref="F101:G101"/>
    <mergeCell ref="H101:I101"/>
    <mergeCell ref="J101:K101"/>
    <mergeCell ref="L101:M101"/>
    <mergeCell ref="A90:G90"/>
    <mergeCell ref="J90:M90"/>
  </mergeCells>
  <phoneticPr fontId="35" type="noConversion"/>
  <hyperlinks>
    <hyperlink ref="B11" r:id="rId1" xr:uid="{D6F9B1A1-9845-4392-831C-02637DACC367}"/>
    <hyperlink ref="B13" r:id="rId2" xr:uid="{038B6970-CFDD-41A4-8962-C09A8A58B5C5}"/>
    <hyperlink ref="B14:M14" r:id="rId3" display="RUC" xr:uid="{C42C8FB6-B41E-4F06-979E-E8DD5EE5912A}"/>
    <hyperlink ref="J201" r:id="rId4" display="https://www.emaseo.gob.ec/documentos/lotaip_2025/7/7Dic/MATRIZ_seguimiento_diciembre_2025.pdf" xr:uid="{3CC80BFE-1FA0-4D94-8EC7-F3EBA7F7E167}"/>
    <hyperlink ref="J201:M201" r:id="rId5" display="Matriz de seguimiento de recomendaciones" xr:uid="{FEAFE9B9-1603-4BFA-84EE-94A6B40D919F}"/>
    <hyperlink ref="J202" r:id="rId6" display="https://www.emaseo.gob.ec/documentos/lotaip_2025/7/7Dic/MATRIZ_seguimiento_diciembre_2025.pdf" xr:uid="{5C5769F9-9126-4AC8-B849-3A2229D2690E}"/>
    <hyperlink ref="J203" r:id="rId7" display="https://www.emaseo.gob.ec/documentos/lotaip_2025/7/7Dic/MATRIZ_seguimiento_diciembre_2025.pdf" xr:uid="{04A67667-7BC4-44E7-9DBC-6DCFB486E1B2}"/>
    <hyperlink ref="J204" r:id="rId8" display="https://www.emaseo.gob.ec/documentos/lotaip_2025/7/7Dic/MATRIZ_seguimiento_diciembre_2025.pdf" xr:uid="{7A5AA7F9-A4D3-4735-BB40-856D89DF58CE}"/>
    <hyperlink ref="J205" r:id="rId9" display="https://www.emaseo.gob.ec/documentos/lotaip_2025/7/7Dic/MATRIZ_seguimiento_diciembre_2025.pdf" xr:uid="{94AA1A8A-125A-4AEE-99E2-30ABAF4B3650}"/>
    <hyperlink ref="J206" r:id="rId10" display="https://www.emaseo.gob.ec/documentos/lotaip_2025/7/7Dic/MATRIZ_seguimiento_diciembre_2025.pdf" xr:uid="{498229FB-AE61-4FE0-832E-643F587C8BB3}"/>
    <hyperlink ref="J207" r:id="rId11" display="https://www.emaseo.gob.ec/documentos/lotaip_2025/7/7Dic/MATRIZ_seguimiento_diciembre_2025.pdf" xr:uid="{C5AC141D-A818-4C07-BFFE-02677B7D8F8D}"/>
    <hyperlink ref="J208" r:id="rId12" display="https://www.emaseo.gob.ec/documentos/lotaip_2025/7/7Dic/MATRIZ_seguimiento_diciembre_2025.pdf" xr:uid="{3BB0D041-A573-460C-AF01-A897F81F35F1}"/>
    <hyperlink ref="J209" r:id="rId13" display="https://www.emaseo.gob.ec/documentos/lotaip_2025/7/7Dic/MATRIZ_seguimiento_diciembre_2025.pdf" xr:uid="{8C6E4E8A-AAF7-41D6-8740-054EEDEA0A20}"/>
    <hyperlink ref="J210" r:id="rId14" display="https://www.emaseo.gob.ec/documentos/lotaip_2025/7/7Dic/MATRIZ_seguimiento_diciembre_2025.pdf" xr:uid="{630B6634-E5E5-4DC6-9799-750EFA77A6A2}"/>
    <hyperlink ref="J211" r:id="rId15" display="https://www.emaseo.gob.ec/documentos/lotaip_2025/7/7Dic/MATRIZ_seguimiento_diciembre_2025.pdf" xr:uid="{7EAEC9AE-9CBD-47AC-A4A0-056FA7924AFE}"/>
    <hyperlink ref="J212" r:id="rId16" display="https://www.emaseo.gob.ec/documentos/lotaip_2025/7/7Dic/MATRIZ_seguimiento_diciembre_2025.pdf" xr:uid="{0F8F7AFB-E9BD-456B-863B-31F658D9F91B}"/>
    <hyperlink ref="J213" r:id="rId17" display="https://www.emaseo.gob.ec/documentos/lotaip_2025/7/7Dic/MATRIZ_seguimiento_diciembre_2025.pdf" xr:uid="{C702A757-4D65-49F3-AF2B-0B45AC371591}"/>
    <hyperlink ref="J214" r:id="rId18" display="https://www.emaseo.gob.ec/documentos/lotaip_2025/7/7Dic/MATRIZ_seguimiento_diciembre_2025.pdf" xr:uid="{042BDDA6-7DBB-48A7-AD8B-9AC8968D309E}"/>
    <hyperlink ref="J215" r:id="rId19" display="https://www.emaseo.gob.ec/documentos/lotaip_2025/7/7Dic/MATRIZ_seguimiento_diciembre_2025.pdf" xr:uid="{8237604A-D4D3-4719-BA6A-4160EF4ADEEF}"/>
    <hyperlink ref="J216" r:id="rId20" display="https://www.emaseo.gob.ec/documentos/lotaip_2025/7/7Dic/MATRIZ_seguimiento_diciembre_2025.pdf" xr:uid="{21AFCE30-5392-4D19-AB73-8E9C962E7BA6}"/>
    <hyperlink ref="J217" r:id="rId21" display="https://www.emaseo.gob.ec/documentos/lotaip_2025/7/7Dic/MATRIZ_seguimiento_diciembre_2025.pdf" xr:uid="{180B2234-69A4-48C6-B838-36A07D88E1E6}"/>
    <hyperlink ref="J218" r:id="rId22" display="https://www.emaseo.gob.ec/documentos/lotaip_2025/7/7Dic/MATRIZ_seguimiento_diciembre_2025.pdf" xr:uid="{17AD063E-15AD-4E4C-93DA-9CD911AB7255}"/>
    <hyperlink ref="J219" r:id="rId23" display="https://www.emaseo.gob.ec/documentos/lotaip_2025/7/7Dic/MATRIZ_seguimiento_diciembre_2025.pdf" xr:uid="{B029B0A2-0AAE-42C5-ABC6-23A0C163E7FE}"/>
    <hyperlink ref="J220" r:id="rId24" display="https://www.emaseo.gob.ec/documentos/lotaip_2025/7/7Dic/MATRIZ_seguimiento_diciembre_2025.pdf" xr:uid="{4DBB0F03-74FC-4857-88DF-0B0267ADF110}"/>
    <hyperlink ref="J221" r:id="rId25" display="https://www.emaseo.gob.ec/documentos/lotaip_2025/7/7Dic/MATRIZ_seguimiento_diciembre_2025.pdf" xr:uid="{0EDABAFE-40B6-4EA9-BD12-71E4C4E377A2}"/>
    <hyperlink ref="J222" r:id="rId26" display="https://www.emaseo.gob.ec/documentos/lotaip_2025/7/7Dic/MATRIZ_seguimiento_diciembre_2025.pdf" xr:uid="{3DFA4483-3856-4BBA-8EFA-0F0975E12CE6}"/>
    <hyperlink ref="J223" r:id="rId27" display="https://www.emaseo.gob.ec/documentos/lotaip_2025/7/7Dic/MATRIZ_seguimiento_diciembre_2025.pdf" xr:uid="{901D4B19-2A54-41C4-B22A-E4B4F9A710A7}"/>
    <hyperlink ref="J224" r:id="rId28" display="https://www.emaseo.gob.ec/documentos/lotaip_2025/7/7Dic/MATRIZ_seguimiento_diciembre_2025.pdf" xr:uid="{72516AB2-4696-4728-B15B-C26F473024A3}"/>
    <hyperlink ref="J225" r:id="rId29" display="https://www.emaseo.gob.ec/documentos/lotaip_2025/7/7Dic/MATRIZ_seguimiento_diciembre_2025.pdf" xr:uid="{1216A680-5F3B-44B1-A10E-7405A410B961}"/>
    <hyperlink ref="J202:M225" r:id="rId30" display="Matriz de seguimiento de recomendaciones" xr:uid="{5844C05E-6D27-4948-8874-01FE40B01237}"/>
    <hyperlink ref="J191" r:id="rId31" display="https://www.emaseo.gob.ec/documentos/pdf/2025/Rendicion_2025/Enajenaciones/INGRESO_384568-signed-signed-signed.pdf" xr:uid="{6F48088B-BC60-485C-AD0F-B4FC7B67CAD1}"/>
    <hyperlink ref="J192" r:id="rId32" display="https://www.emaseo.gob.ec/documentos/pdf/2025/Rendicion_2025/Enajenaciones/INGRESO_384569-signed-signed-signed.pdf" xr:uid="{82596B52-86F1-48AB-94EF-3DCF733D6F35}"/>
    <hyperlink ref="J193" r:id="rId33" display="https://www.emaseo.gob.ec/documentos/pdf/2025/Rendicion_2025/Enajenaciones/INGRESO_384652-signed-signed-signed.pdf" xr:uid="{1C4B239C-04D9-4A0D-8193-E3F7B512DDAE}"/>
    <hyperlink ref="J194" r:id="rId34" display="https://www.emaseo.gob.ec/documentos/pdf/2025/Rendicion_2025/Enajenaciones/ACTA_DE_INGRESO_UGB-2025-09-89-3_2_RECOLECTORES-signed-signed-signed-signed.pdf" xr:uid="{05A206C9-F402-4B91-A8BC-00B1D12A76F3}"/>
    <hyperlink ref="J195" r:id="rId35" display="https://www.emaseo.gob.ec/documentos/pdf/2025/Rendicion_2025/Enajenaciones/ACTA_DE_INGRESO_No._UGB-2025-07-89-1-signed-signed_signed-signed.pdf" xr:uid="{DC154FEB-BCC8-4402-8535-2714011F0E28}"/>
    <hyperlink ref="J196" r:id="rId36" display="https://www.emaseo.gob.ec/documentos/pdf/2025/Rendicion_2025/Enajenaciones/ACTA_DE_INGRESO_UGB-2025-11-89-01_infraestructura-signed-signed-signed-signed.pdf" xr:uid="{20DBBE6D-5AF3-4662-885F-2CB99B38A33B}"/>
    <hyperlink ref="J197" r:id="rId37" display="https://www.emaseo.gob.ec/documentos/pdf/2025/Rendicion_2025/Enajenaciones/ACTA_DE_BAJA-signed-signed-signed-signed.pdf" xr:uid="{CD91FF99-C795-47D9-99B7-6DC07664A9D6}"/>
    <hyperlink ref="J181" r:id="rId38" display="https://www.emaseo.gob.ec/documentos/pdf/2025/Rendicion_2025/Publicacion_Especial-signed-signed.pdf" xr:uid="{51FFC937-BFF5-4DEC-902E-E206BE4F1256}"/>
    <hyperlink ref="J181:M181" r:id="rId39" display="Publicación Especial" xr:uid="{6CE9BC8C-B68D-4980-9F82-266E3187A40D}"/>
    <hyperlink ref="J182" r:id="rId40" display="https://www.emaseo.gob.ec/documentos/pdf/2025/Rendicion_2025/Regimen_Especial-signed-signed.pdf" xr:uid="{5DADCF35-EF38-493E-BB47-5A6C486F5ACD}"/>
    <hyperlink ref="J182:M182" r:id="rId41" display="Régimen Especial" xr:uid="{287F33F9-3D65-4537-B437-023A685B2B62}"/>
    <hyperlink ref="J183" r:id="rId42" display="https://www.emaseo.gob.ec/documentos/pdf/2025/Rendicion_2025/Catalogo_Electronico-signed-signed.pdf" xr:uid="{9EDDD040-BCF8-4284-92EE-C257E39CE394}"/>
    <hyperlink ref="J183:M183" r:id="rId43" display="Catálogo Electrónico" xr:uid="{D2598207-8406-4F82-9B28-A13F68981A1F}"/>
    <hyperlink ref="J184" r:id="rId44" display="https://www.emaseo.gob.ec/documentos/pdf/2025/Rendicion_2025/Infima_Cuantia-signed-signed.pdf" xr:uid="{383EF487-B533-4A90-A7A1-11958492C1E1}"/>
    <hyperlink ref="J184:M184" r:id="rId45" display="Ínfima Cuantía" xr:uid="{E5FEEB81-85E0-404C-9045-E89761A5CD51}"/>
    <hyperlink ref="J185" r:id="rId46" display="https://www.emaseo.gob.ec/documentos/pdf/2025/Rendicion_2025/Licitacion-signed-signed.pdf" xr:uid="{9A9018C2-3818-4AE9-9B6B-B77E478EDFE4}"/>
    <hyperlink ref="J185:M185" r:id="rId47" display="Licitación" xr:uid="{C5673D03-5A45-4EC2-9C19-F85A5FE22A73}"/>
    <hyperlink ref="J186" r:id="rId48" display="https://www.emaseo.gob.ec/documentos/pdf/2025/Rendicion_2025/Lista_corta-signed-signed.pdf" xr:uid="{1A907496-9426-4CDC-8178-E29BD40FB5DC}"/>
    <hyperlink ref="J186:M186" r:id="rId49" display="Lista Corta" xr:uid="{1C4D76CF-F463-49E8-81AA-596B9C4EA828}"/>
    <hyperlink ref="J187" r:id="rId50" display="https://www.emaseo.gob.ec/documentos/pdf/2025/Rendicion_2025/Subasta_Inversa_Electronica-signed-signed.pdf" xr:uid="{F124C17A-3B1D-4745-801F-C8A5F07DAF77}"/>
    <hyperlink ref="J187:M187" r:id="rId51" display="Subasta Inversa Electrónica" xr:uid="{D97A270B-C309-4D5E-9B6E-114C383CEFDA}"/>
    <hyperlink ref="J175" r:id="rId52" xr:uid="{3DB4403F-9B5C-4295-BF59-AA1EAF4915CD}"/>
    <hyperlink ref="J176" r:id="rId53" xr:uid="{B351B888-411C-43BF-85D1-9F65725B4623}"/>
    <hyperlink ref="J79" r:id="rId54" display="https://www.emaseo.gob.ec/documentos/pdf/2025/Rendicion_2025/Certificado_Cumplimiento_Tributario_Laboral.pdf" xr:uid="{241972A0-1326-4562-930E-ABB629EB1D13}"/>
    <hyperlink ref="J79:M79" r:id="rId55" display="Cumplimiento Laboral y Tributario" xr:uid="{F177D4FD-2CD7-4A39-AF95-AF68F506BA9B}"/>
    <hyperlink ref="F168" r:id="rId56" display="https://www.emaseo.gob.ec/documentos/lotaip_2026/12/12Enero/Informe_Gastos_Publicidad/Informe_de_gastos_comprometidos_y_ejecutados_2025-signed-signed.pdf" xr:uid="{FCD0636B-BCFF-40C1-888F-74D50C811FA8}"/>
    <hyperlink ref="F168:I168" r:id="rId57" display="Informe Anual de Gastos Publicitarios" xr:uid="{4FC8DD47-8463-479F-A818-C164808E2E51}"/>
    <hyperlink ref="F169" r:id="rId58" display="https://www.emaseo.gob.ec/documentos/lotaip_2026/12/12Enero/Informe_Gastos_Publicidad/Informe_de_gastos_comprometidos_y_ejecutados_2025-signed-signed.pdf" xr:uid="{6883201C-9AED-4C5B-9301-AB0347E85E1E}"/>
    <hyperlink ref="F170" r:id="rId59" display="https://www.emaseo.gob.ec/documentos/lotaip_2026/12/12Enero/Informe_Gastos_Publicidad/Informe_de_gastos_comprometidos_y_ejecutados_2025-signed-signed.pdf" xr:uid="{26D75989-0DE1-4070-A9B4-E34A84880FF9}"/>
    <hyperlink ref="F171" r:id="rId60" display="https://www.emaseo.gob.ec/documentos/lotaip_2026/12/12Enero/Informe_Gastos_Publicidad/Informe_de_gastos_comprometidos_y_ejecutados_2025-signed-signed.pdf" xr:uid="{C51F048A-8AD3-444A-90F4-2D63F884DF5D}"/>
    <hyperlink ref="F169:I171" r:id="rId61" display="Informe Anual de Gastos Publicitarios" xr:uid="{D95AAE4F-C5C2-4710-AA21-1A40395AAF67}"/>
    <hyperlink ref="J64" r:id="rId62" display="https://www.emaseo.gob.ec/documentos/lotaip_2026/29/29Febrero/Estados_financieros_2025/Estados_Financieros_2025.pdf" xr:uid="{AB10C4EE-2E8B-48EC-A9C1-0F757706545C}"/>
    <hyperlink ref="J64:M64" r:id="rId63" display="Estados Financieros" xr:uid="{CE15E0F3-E826-4792-8459-1C4920CB7B95}"/>
    <hyperlink ref="J69" r:id="rId64" display="https://www.emaseo.gob.ec/documentos/pdf/2024/Rendicion_2024/Informe_de_liquidacion_EMASEO_EP_2025.pdf" xr:uid="{429B16E0-FDFE-48D2-9605-F1A012FFCFEE}"/>
    <hyperlink ref="J69:M71" r:id="rId65" display="Liquidación Presupuestaria" xr:uid="{A1F64BBA-C52E-41F8-B66C-54CE86E47A81}"/>
    <hyperlink ref="J98" r:id="rId66" display="https://www.emaseo.gob.ec/documentos/pdf/2025/Rendicion_2025/Asambleas_barriales_enero_2025.pdf" xr:uid="{A74A7FFA-30A8-402A-B4A8-F25AF3E9C7F9}"/>
    <hyperlink ref="J98:M98" r:id="rId67" display="Asambleas barriales" xr:uid="{9B35B757-2592-4B47-8DB1-9C75AE5360A1}"/>
    <hyperlink ref="L157" r:id="rId68" display="https://www.emaseo.gob.ec/documentos/pdf/2025/Rendicion_2025/Plan_de_Trabajo_Rendicion_de_Cuentas_2024-2025_ENTREGA_REVISADO-signed-signed_listo.pdf" xr:uid="{318BBDC2-0D35-452F-ABCF-243F54961DF5}"/>
    <hyperlink ref="L157:M157" r:id="rId69" display="Cumplimiento del Plan de Trabajo 2024 - 2025" xr:uid="{3B3DBB39-B13F-4959-A9A7-C8448ECFF413}"/>
    <hyperlink ref="L158" r:id="rId70" display="https://www.emaseo.gob.ec/documentos/pdf/2025/Rendicion_2025/Plan_de_Trabajo_Rendicion_de_Cuentas_2024-2025_ENTREGA_REVISADO-signed-signed_listo.pdf" xr:uid="{2FB87B3C-6B70-4C03-8789-0E410A676A9E}"/>
    <hyperlink ref="L159" r:id="rId71" display="https://www.emaseo.gob.ec/documentos/pdf/2025/Rendicion_2025/Plan_de_Trabajo_Rendicion_de_Cuentas_2024-2025_ENTREGA_REVISADO-signed-signed_listo.pdf" xr:uid="{DFD05959-CC23-454D-9847-FD80FFEA371E}"/>
    <hyperlink ref="L160" r:id="rId72" display="https://www.emaseo.gob.ec/documentos/pdf/2025/Rendicion_2025/Plan_de_Trabajo_Rendicion_de_Cuentas_2024-2025_ENTREGA_REVISADO-signed-signed_listo.pdf" xr:uid="{CABD9D2D-D2F8-48D2-8BC5-32D384837235}"/>
    <hyperlink ref="L163" r:id="rId73" display="https://www.emaseo.gob.ec/documentos/pdf/2025/Rendicion_2025/Plan_de_Trabajo_Rendicion_de_Cuentas_2024-2025_ENTREGA_REVISADO-signed-signed_listo.pdf" xr:uid="{653AF0D2-C654-4908-BA37-0CD709E93AFE}"/>
    <hyperlink ref="L164" r:id="rId74" display="https://www.emaseo.gob.ec/documentos/pdf/2025/Rendicion_2025/Plan_de_Trabajo_Rendicion_de_Cuentas_2024-2025_ENTREGA_REVISADO-signed-signed_listo.pdf" xr:uid="{8EE8FD2A-EABA-4DBC-B68D-AE1663F36F53}"/>
    <hyperlink ref="L158:M164" r:id="rId75" display="Cumplimiento del Plan de Trabajo 2024 - 2025" xr:uid="{732F4DC3-2D1E-4C78-8B5F-597744D042D2}"/>
    <hyperlink ref="J191:M191" r:id="rId76" display="Descarga" xr:uid="{EC3C22E9-041E-4D0C-B392-C2B11F0904DD}"/>
    <hyperlink ref="J192:M192" r:id="rId77" display="Descarga" xr:uid="{3E2A22B1-87DD-4A4C-9577-CC43BB31E696}"/>
    <hyperlink ref="J193:M193" r:id="rId78" display="Descarga" xr:uid="{1BDF9651-EDF0-466A-856D-53BF1DC44E44}"/>
    <hyperlink ref="J194:M194" r:id="rId79" display="Descarga" xr:uid="{8DC114DA-C8B0-434D-ABF2-E8070D439D22}"/>
    <hyperlink ref="J195:M195" r:id="rId80" display="Descarga" xr:uid="{E7F41A2A-FA92-45D6-B6A8-4C75FDEE8338}"/>
    <hyperlink ref="J196:M196" r:id="rId81" display="Descarga" xr:uid="{4A8E2B85-4A63-4F3D-87AD-520A7E76D359}"/>
    <hyperlink ref="J197:M197" r:id="rId82" display="Descarga" xr:uid="{9D3C59BF-FB4D-45DF-B32B-69F770D36245}"/>
    <hyperlink ref="I117" r:id="rId83" display="https://www.emaseo.gob.ec/documentos/pdf/2025/Rendicion_2025/Comision_Tecnica_Mixta.pdf" xr:uid="{E46C98CC-8F72-4604-A6B0-D8AC75F4C8F4}"/>
    <hyperlink ref="I117:K117" r:id="rId84" display="Comisiones Técnicas Mixtas" xr:uid="{4D6C6EE3-8E28-4230-A388-409F980E4651}"/>
    <hyperlink ref="I116" r:id="rId85" display="https://www.emaseo.gob.ec/documentos/pdf/2025/Rendicion_2025/1._EMASEO-GGE-2025-0416-M.pdf" xr:uid="{B04FB50D-91E8-48E4-A834-3082262175F4}"/>
    <hyperlink ref="I116:K116" r:id="rId86" display="Equipo de Rendición de Cuentas" xr:uid="{7AB86E16-FABA-4C0C-BA83-2B454533A458}"/>
    <hyperlink ref="I115" r:id="rId87" display="https://www.emaseo.gob.ec/documentos/pdf/2025/Rendicion_2025/Acta_comision_tecnica_mixta_1_5-03-2026.pdf" xr:uid="{1A41C892-9083-4649-8CC5-5E392D340AB2}"/>
    <hyperlink ref="I115:K115" r:id="rId88" display="Consultas ciudadanas" xr:uid="{30647D11-41A9-4BD9-8702-90D039320EA2}"/>
    <hyperlink ref="I121" r:id="rId89" display="https://www.emaseo.gob.ec/documentos/pdf/2025/Rendicion_2025/Acta_comision_tecnica_mixta_1.pdf" xr:uid="{DDD5C49C-0E8F-4AD4-B8AE-5829AE3C64FE}"/>
    <hyperlink ref="I122" r:id="rId90" display="https://www.emaseo.gob.ec/documentos/pdf/2025/Rendicion_2025/Acta_comision_tecnica_mixta_2.pdf" xr:uid="{82C71F00-3F01-47CD-A416-92D7879E8DF4}"/>
    <hyperlink ref="I121:K121" r:id="rId91" display="Comisión Técnica Mixta No 1" xr:uid="{915F6F5D-601A-404F-997D-20B59DC109AA}"/>
    <hyperlink ref="I122:K122" r:id="rId92" display="Comisión Técnica Mixta No 2" xr:uid="{3660DC3A-1D7C-4943-A9E2-817E54E2CCCD}"/>
    <hyperlink ref="L161" r:id="rId93" display="https://www.emaseo.gob.ec/documentos/pdf/2025/Rendicion_2025/Plan_de_Trabajo_Rendicion_de_Cuentas_2024-2025_ENTREGA_REVISADO-signed-signed_listo.pdf" xr:uid="{7C869676-3B03-4730-96CC-2FBA1B8976FC}"/>
    <hyperlink ref="L162" r:id="rId94" display="https://www.emaseo.gob.ec/documentos/pdf/2025/Rendicion_2025/Plan_de_Trabajo_Rendicion_de_Cuentas_2024-2025_ENTREGA_REVISADO-signed-signed_listo.pdf" xr:uid="{C734A2EE-5826-4069-B21C-0D3F190069A7}"/>
    <hyperlink ref="L161:M161" r:id="rId95" display="Cumplimiento del Plan de Trabajo 2024 - 2025" xr:uid="{C9ED62D5-B520-4005-AB14-06FC31E22C28}"/>
    <hyperlink ref="L162:M162" r:id="rId96" display="Cumplimiento del Plan de Trabajo 2024 - 2025" xr:uid="{8A6CA8A6-96BD-4753-9A1C-0536F385F8D7}"/>
    <hyperlink ref="I125" r:id="rId97" display="https://www.emaseo.gob.ec/documentos/pdf/2025/Rendicion_2025/EMASEO-CGP-2026-0095-M.pdf" xr:uid="{9929162C-39B9-41F8-9322-83DD05915B87}"/>
    <hyperlink ref="I125:K125" r:id="rId98" display="Aprobación" xr:uid="{5A797E54-DE9B-47AC-A144-C678CCF3C145}"/>
    <hyperlink ref="I124" r:id="rId99" display="https://www.emaseo.gob.ec/documentos/pdf/2025/Rendicion_2025/Formulario_RC_2025_EMASEO_EP_preliminar.xlsx " xr:uid="{54D96F58-0D8C-4B8E-A65D-955AA8C26CF9}"/>
    <hyperlink ref="I124:K124" r:id="rId100" display="Formulario" xr:uid="{B8F5E057-7FB9-441E-8853-87FB46D27F5A}"/>
    <hyperlink ref="I123:K123" r:id="rId101" display="Informe Narrativo preliminar" xr:uid="{932719B3-89E5-4E78-A83C-B96AF81C8C94}"/>
    <hyperlink ref="I126:K126" r:id="rId102" display="Acta entrega" xr:uid="{CD700385-D34E-4ACA-801A-8CAC3E860009}"/>
    <hyperlink ref="I130" r:id="rId103" display="https://www.emaseo.gob.ec/documentos/pdf/2025/Rendicion_2025/Difusion_del_Informe_Aprobado_RC_2025-signed.pdf" xr:uid="{6041469C-2C60-44EE-B723-F108997CAC47}"/>
    <hyperlink ref="I130:K130" r:id="rId104" display="Difusión del Informe de RC aprobado" xr:uid="{4E06DC18-D8EF-4547-A045-01A14CC6FA23}"/>
    <hyperlink ref="I131" r:id="rId105" display="https://www.emaseo.gob.ec/documentos/pdf/2025/Rendicion_2025/Convocatoria_al_evento_RC_2025-signed.pdf" xr:uid="{FF045433-BDE3-4EC0-B5DA-0C9C781B0E1C}"/>
    <hyperlink ref="I131:K131" r:id="rId106" display="Convocatoria al evento de deliberación pública" xr:uid="{C249B186-3EB5-4941-AB52-BFE5943EBA2E}"/>
    <hyperlink ref="I132" r:id="rId107" display="https://www.emaseo.gob.ec/documentos/pdf/2025/Rendicion_2025/invitaciones_rendicion_cuentas_2025.pdf" xr:uid="{1295AF46-0B74-49EB-A6E2-15AB7C08DF9B}"/>
    <hyperlink ref="I132:K132" r:id="rId108" display="Invitaciones directas" xr:uid="{08365802-5121-4B5E-99A5-B03BF4D87483}"/>
    <hyperlink ref="I133" r:id="rId109" display="https://www.emaseo.gob.ec/documentos/pdf/2025/Rendicion_2025/Orden_del_Dia_evento_2025.pdf" xr:uid="{0842FCF3-E59F-4622-83CF-586EFEF4119A}"/>
    <hyperlink ref="I133:K133" r:id="rId110" display="Agenda" xr:uid="{81A94238-6005-4FA1-A251-371010EC9184}"/>
    <hyperlink ref="I134" r:id="rId111" display="https://www.emaseo.gob.ec/documentos/pdf/2025/Rendicion_2025/C_Discurso_ciudadano_Yofre_Aguilar_Hoyos.pdf" xr:uid="{869F78DA-330D-45B2-99CD-3C8B43FE2F62}"/>
    <hyperlink ref="I134:K134" r:id="rId112" display="Intervención del representante ciudadano" xr:uid="{332F03F5-B6F8-4D7F-8647-0DECD30A7640}"/>
    <hyperlink ref="I137" r:id="rId113" display="https://www.emaseo.gob.ec/documentos/pdf/2025/Rendicion_2025/A_Acta_Mesa_de_Trabajo_No_1.pdf" xr:uid="{5198A9E9-A56C-4CB9-948C-C23B7147C81D}"/>
    <hyperlink ref="I137:K137" r:id="rId114" display="Actas Mesas de Trabajo" xr:uid="{C4F0897C-FE56-4569-8CEF-82D0BA2C7DA0}"/>
    <hyperlink ref="I138" r:id="rId115" display="https://www.emaseo.gob.ec/documentos/pdf/2025/Rendicion_2025/A_Acta_Mesa_de_Trabajo_No_1.pdf" xr:uid="{6AA9AA71-80CF-464A-80E3-4756F73BAC56}"/>
    <hyperlink ref="I139" r:id="rId116" display="https://www.emaseo.gob.ec/documentos/pdf/2025/Rendicion_2025/A_Acta_Mesa_de_Trabajo_No_1.pdf" xr:uid="{6CF7F963-6B5F-460F-B868-BDC9D87572D7}"/>
    <hyperlink ref="I138:K139" r:id="rId117" display="Actas Mesas de Trabajo" xr:uid="{C887EC8C-A8D2-4EB1-88AD-15C620ADE53C}"/>
    <hyperlink ref="I135" r:id="rId118" display="https://www.youtube.com/watch?v=TVp2byqNa4U&amp;t=2s" xr:uid="{81BC64E6-84E0-4F3D-B9A0-02DBC3E7670F}"/>
    <hyperlink ref="I136" r:id="rId119" display="https://www.youtube.com/watch?v=OVe3PhTwhKg " xr:uid="{0DEC12FC-2542-4C01-9AEB-0F6D01C3A7AA}"/>
    <hyperlink ref="I135:K135" r:id="rId120" display="Presentación de la gestión" xr:uid="{D1082007-2DF6-4F0D-B42F-E6940584D4B5}"/>
    <hyperlink ref="I136:K136" r:id="rId121" display="Grabación del evento público de deliberación" xr:uid="{E997F8E5-D6B3-4BFD-9A76-984B19EA99C4}"/>
  </hyperlinks>
  <pageMargins left="0.23622047244094499" right="0.23622047244094499" top="0.74803149606299202" bottom="0.74803149606299202" header="0.31496062992126" footer="0.31496062992126"/>
  <pageSetup paperSize="9" scale="91" orientation="landscape"/>
  <drawing r:id="rId12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11" defaultRowHeight="14.4"/>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
  <sheetViews>
    <sheetView workbookViewId="0"/>
  </sheetViews>
  <sheetFormatPr baseColWidth="10" defaultColWidth="11" defaultRowHeight="14.4"/>
  <cols>
    <col min="1" max="1" width="95" customWidth="1"/>
  </cols>
  <sheetData>
    <row r="1" spans="1:5">
      <c r="A1" s="1" t="s">
        <v>196</v>
      </c>
      <c r="B1" s="1" t="s">
        <v>197</v>
      </c>
      <c r="C1" s="248" t="s">
        <v>120</v>
      </c>
      <c r="D1" s="248" t="s">
        <v>91</v>
      </c>
      <c r="E1" s="248" t="s">
        <v>121</v>
      </c>
    </row>
    <row r="2" spans="1:5">
      <c r="A2" s="2"/>
      <c r="B2" s="2"/>
      <c r="C2" s="248"/>
      <c r="D2" s="248"/>
      <c r="E2" s="248"/>
    </row>
    <row r="3" spans="1:5">
      <c r="A3" s="1" t="s">
        <v>198</v>
      </c>
      <c r="B3" s="1" t="s">
        <v>199</v>
      </c>
      <c r="C3" s="248"/>
      <c r="D3" s="248"/>
      <c r="E3" s="248"/>
    </row>
    <row r="4" spans="1:5" ht="96.6">
      <c r="A4" s="3" t="s">
        <v>200</v>
      </c>
      <c r="B4" s="4" t="s">
        <v>201</v>
      </c>
      <c r="C4" s="4" t="s">
        <v>202</v>
      </c>
      <c r="D4" s="4" t="s">
        <v>203</v>
      </c>
      <c r="E4" s="4" t="s">
        <v>204</v>
      </c>
    </row>
    <row r="5" spans="1:5" ht="262.2">
      <c r="B5" s="4" t="s">
        <v>205</v>
      </c>
      <c r="C5" s="4" t="s">
        <v>206</v>
      </c>
      <c r="D5" s="4" t="s">
        <v>207</v>
      </c>
      <c r="E5" s="5"/>
    </row>
    <row r="6" spans="1:5" ht="207">
      <c r="A6" s="3" t="s">
        <v>208</v>
      </c>
      <c r="B6" s="4" t="s">
        <v>209</v>
      </c>
      <c r="C6" s="4" t="s">
        <v>210</v>
      </c>
      <c r="E6" s="4" t="s">
        <v>211</v>
      </c>
    </row>
    <row r="7" spans="1:5" ht="82.8">
      <c r="A7" s="6" t="s">
        <v>123</v>
      </c>
      <c r="C7" s="249" t="s">
        <v>212</v>
      </c>
      <c r="D7" s="4" t="s">
        <v>213</v>
      </c>
    </row>
    <row r="8" spans="1:5" ht="138">
      <c r="A8" s="6" t="s">
        <v>214</v>
      </c>
      <c r="C8" s="249"/>
      <c r="D8" s="4" t="s">
        <v>215</v>
      </c>
    </row>
  </sheetData>
  <mergeCells count="4">
    <mergeCell ref="C1:C3"/>
    <mergeCell ref="C7:C8"/>
    <mergeCell ref="D1:D3"/>
    <mergeCell ref="E1: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Formulario 2025 EMASEO EP</vt:lpstr>
      <vt:lpstr>Hoja2</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Fernando Torres</cp:lastModifiedBy>
  <dcterms:created xsi:type="dcterms:W3CDTF">2022-09-26T19:43:00Z</dcterms:created>
  <dcterms:modified xsi:type="dcterms:W3CDTF">2026-05-15T16:02:11Z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4A1663921E0D474C973274B905DB81AA_13</vt:lpwstr>
  </property>
  <property fmtid="{D5CDD505-2E9C-101B-9397-08002B2CF9AE}" pid="3" name="KSOProductBuildVer">
    <vt:lpwstr>3082-12.2.0.23196</vt:lpwstr>
  </property>
</Properties>
</file>